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600" windowHeight="10035"/>
  </bookViews>
  <sheets>
    <sheet name="Tabelle1" sheetId="1" r:id="rId1"/>
    <sheet name="Tabelle2" sheetId="2" r:id="rId2"/>
  </sheets>
  <definedNames>
    <definedName name="_xlnm.Print_Area" localSheetId="1">Tabelle2!$A$1:$W$78</definedName>
  </definedNames>
  <calcPr calcId="145621"/>
</workbook>
</file>

<file path=xl/calcChain.xml><?xml version="1.0" encoding="utf-8"?>
<calcChain xmlns="http://schemas.openxmlformats.org/spreadsheetml/2006/main">
  <c r="E77" i="2" l="1"/>
  <c r="E76" i="2"/>
  <c r="E75" i="2"/>
  <c r="E74" i="2"/>
  <c r="E73" i="2"/>
  <c r="E72" i="2"/>
  <c r="E71" i="2"/>
  <c r="E70" i="2"/>
  <c r="E69" i="2"/>
  <c r="E68" i="2"/>
  <c r="E67" i="2"/>
  <c r="Q66" i="2"/>
  <c r="E66" i="2"/>
  <c r="Q65" i="2"/>
  <c r="E65" i="2"/>
  <c r="Q64" i="2"/>
  <c r="E64" i="2"/>
  <c r="Q63" i="2"/>
  <c r="E63" i="2"/>
  <c r="Q62" i="2"/>
  <c r="E62" i="2"/>
  <c r="Q61" i="2"/>
  <c r="E61" i="2"/>
  <c r="Q60" i="2"/>
  <c r="E60" i="2"/>
  <c r="Q59" i="2"/>
  <c r="W26" i="2"/>
  <c r="E59" i="2"/>
  <c r="Q58" i="2"/>
  <c r="W25" i="2"/>
  <c r="E58" i="2"/>
  <c r="Q57" i="2"/>
  <c r="W24" i="2"/>
  <c r="E57" i="2"/>
  <c r="Q56" i="2"/>
  <c r="W23" i="2"/>
  <c r="E56" i="2"/>
  <c r="Q55" i="2"/>
  <c r="W22" i="2"/>
  <c r="E55" i="2"/>
  <c r="Q54" i="2"/>
  <c r="W21" i="2"/>
  <c r="E54" i="2"/>
  <c r="Q53" i="2"/>
  <c r="W20" i="2"/>
  <c r="E53" i="2"/>
  <c r="Q52" i="2"/>
  <c r="W19" i="2"/>
  <c r="E52" i="2"/>
  <c r="Q51" i="2"/>
  <c r="W18" i="2"/>
  <c r="E51" i="2"/>
  <c r="Q50" i="2"/>
  <c r="W17" i="2"/>
  <c r="E50" i="2"/>
  <c r="Q49" i="2"/>
  <c r="W16" i="2"/>
  <c r="E49" i="2"/>
  <c r="Q48" i="2"/>
  <c r="W15" i="2"/>
  <c r="E48" i="2"/>
  <c r="Q47" i="2"/>
  <c r="W14" i="2"/>
  <c r="E47" i="2"/>
  <c r="Q46" i="2"/>
  <c r="W13" i="2"/>
  <c r="E46" i="2"/>
  <c r="Q45" i="2"/>
  <c r="W12" i="2"/>
  <c r="E45" i="2"/>
  <c r="Q44" i="2"/>
  <c r="W11" i="2"/>
  <c r="E44" i="2"/>
  <c r="Q43" i="2"/>
  <c r="W10" i="2"/>
  <c r="E43" i="2"/>
  <c r="Q42" i="2"/>
  <c r="W9" i="2"/>
  <c r="E42" i="2"/>
  <c r="Q41" i="2"/>
  <c r="W8" i="2"/>
  <c r="E41" i="2"/>
  <c r="K55" i="2"/>
  <c r="Q36" i="2"/>
  <c r="K54" i="2"/>
  <c r="Q35" i="2"/>
  <c r="K53" i="2"/>
  <c r="Q34" i="2"/>
  <c r="W34" i="2"/>
  <c r="K52" i="2"/>
  <c r="Q33" i="2"/>
  <c r="W33" i="2"/>
  <c r="K51" i="2"/>
  <c r="Q32" i="2"/>
  <c r="W32" i="2"/>
  <c r="K50" i="2"/>
  <c r="K69" i="2"/>
  <c r="K68" i="2"/>
  <c r="K67" i="2"/>
  <c r="K66" i="2"/>
  <c r="K65" i="2"/>
  <c r="K64" i="2"/>
  <c r="K44" i="2"/>
  <c r="K63" i="2"/>
  <c r="Q27" i="2"/>
  <c r="K43" i="2"/>
  <c r="K62" i="2"/>
  <c r="Q26" i="2"/>
  <c r="K42" i="2"/>
  <c r="K61" i="2"/>
  <c r="Q25" i="2"/>
  <c r="K41" i="2"/>
  <c r="K60" i="2"/>
  <c r="K33" i="2"/>
  <c r="K32" i="2"/>
  <c r="K31" i="2"/>
  <c r="K30" i="2"/>
  <c r="K29" i="2"/>
  <c r="K28" i="2"/>
  <c r="E28" i="2"/>
  <c r="K27" i="2"/>
  <c r="E27" i="2"/>
  <c r="K26" i="2"/>
  <c r="E26" i="2"/>
  <c r="K25" i="2"/>
  <c r="E25" i="2"/>
  <c r="K24" i="2"/>
  <c r="E24" i="2"/>
  <c r="Q20" i="2"/>
  <c r="K23" i="2"/>
  <c r="E23" i="2"/>
  <c r="Q19" i="2"/>
  <c r="K22" i="2"/>
  <c r="E22" i="2"/>
  <c r="Q18" i="2"/>
  <c r="K21" i="2"/>
  <c r="E21" i="2"/>
  <c r="Q17" i="2"/>
  <c r="K20" i="2"/>
  <c r="E20" i="2"/>
  <c r="Q16" i="2"/>
  <c r="K19" i="2"/>
  <c r="E19" i="2"/>
  <c r="K14" i="2"/>
  <c r="K13" i="2"/>
  <c r="E13" i="2"/>
  <c r="K12" i="2"/>
  <c r="E12" i="2"/>
  <c r="Q11" i="2"/>
  <c r="K11" i="2"/>
  <c r="E11" i="2"/>
  <c r="Q10" i="2"/>
  <c r="K10" i="2"/>
  <c r="E10" i="2"/>
  <c r="Q9" i="2"/>
  <c r="K9" i="2"/>
  <c r="E9" i="2"/>
  <c r="Q8" i="2"/>
  <c r="K8" i="2"/>
  <c r="E8" i="2"/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Q9" i="1"/>
  <c r="Q10" i="1"/>
  <c r="Q11" i="1"/>
  <c r="Q12" i="1"/>
  <c r="Q13" i="1"/>
  <c r="E24" i="1"/>
  <c r="E25" i="1"/>
  <c r="E26" i="1"/>
  <c r="E9" i="1" l="1"/>
  <c r="E10" i="1"/>
  <c r="E11" i="1"/>
  <c r="Q21" i="1" l="1"/>
  <c r="Q20" i="1"/>
  <c r="Q19" i="1"/>
  <c r="E12" i="1"/>
  <c r="E13" i="1"/>
  <c r="E14" i="1"/>
  <c r="E15" i="1"/>
  <c r="E16" i="1"/>
  <c r="E17" i="1"/>
  <c r="E18" i="1"/>
  <c r="E19" i="1"/>
  <c r="E20" i="1"/>
  <c r="E21" i="1"/>
  <c r="E22" i="1"/>
  <c r="E23" i="1"/>
</calcChain>
</file>

<file path=xl/sharedStrings.xml><?xml version="1.0" encoding="utf-8"?>
<sst xmlns="http://schemas.openxmlformats.org/spreadsheetml/2006/main" count="350" uniqueCount="234">
  <si>
    <t>Vision</t>
  </si>
  <si>
    <t>rot</t>
  </si>
  <si>
    <t>grün</t>
  </si>
  <si>
    <t>gesamt</t>
  </si>
  <si>
    <t>Punkte</t>
  </si>
  <si>
    <t>blau</t>
  </si>
  <si>
    <t>Multifunktions-Freibad mit ganzjährlicher Nutzung - nur an Silvester geschlossen, ab Neujahr geöffnet -</t>
  </si>
  <si>
    <t>Wassersportangebote</t>
  </si>
  <si>
    <t>Allgemeines Schwimmen und Baden</t>
  </si>
  <si>
    <t>Sportschwimmen</t>
  </si>
  <si>
    <t>Kinderschwimmen und Kinderplantschen</t>
  </si>
  <si>
    <t>Behindertenschwimmen</t>
  </si>
  <si>
    <t>Schwimmtherapien</t>
  </si>
  <si>
    <t>Seniorenschwimmen</t>
  </si>
  <si>
    <t>DLRG: Juniorretter</t>
  </si>
  <si>
    <t>Erhalt des Freibades</t>
  </si>
  <si>
    <t>Café mit Spielplatz</t>
  </si>
  <si>
    <t>Alternative Sportangebote im FB Beachvolleyball, Boule, Beachsoccer</t>
  </si>
  <si>
    <r>
      <t>Bildhauer</t>
    </r>
    <r>
      <rPr>
        <sz val="11"/>
        <color theme="1"/>
        <rFont val="Calibri"/>
        <family val="2"/>
        <scheme val="minor"/>
      </rPr>
      <t xml:space="preserve">-Symposion im </t>
    </r>
    <r>
      <rPr>
        <u/>
        <sz val="11"/>
        <color theme="1"/>
        <rFont val="Calibri"/>
        <family val="2"/>
        <scheme val="minor"/>
      </rPr>
      <t>Freibad</t>
    </r>
    <r>
      <rPr>
        <sz val="11"/>
        <color theme="1"/>
        <rFont val="Calibri"/>
        <family val="2"/>
        <scheme val="minor"/>
      </rPr>
      <t xml:space="preserve"> Weende</t>
    </r>
  </si>
  <si>
    <t>Jazzabend Freibad</t>
  </si>
  <si>
    <r>
      <t xml:space="preserve">Neue Ideen auf dem </t>
    </r>
    <r>
      <rPr>
        <u/>
        <sz val="11"/>
        <color theme="1"/>
        <rFont val="Calibri"/>
        <family val="2"/>
        <scheme val="minor"/>
      </rPr>
      <t>Weender Freibadgelände im Winter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→ Eislauffläche</t>
    </r>
  </si>
  <si>
    <t>Seniorenschwimmen / Sonntagsbrunch im Freibad</t>
  </si>
  <si>
    <t>Kneipe im Freibad</t>
  </si>
  <si>
    <t>Langfristiger Erhalt Freibad Weende</t>
  </si>
  <si>
    <t>Kulturveranstaltung im Freibad</t>
  </si>
  <si>
    <t>Freie Sportangebote</t>
  </si>
  <si>
    <t>Freier Schulnachmittag für Vereinssport</t>
  </si>
  <si>
    <t>Freizeitsport</t>
  </si>
  <si>
    <t>Freier Zugang zum Fußballplatz für Kinder</t>
  </si>
  <si>
    <t>Trimm-Dich-Pfad im Wald</t>
  </si>
  <si>
    <t>Sportangebote für Migranten</t>
  </si>
  <si>
    <t>Drachenflugwiese am Meridianzeichen (HOA)</t>
  </si>
  <si>
    <t>Wassertretstelle mit Weender Quell</t>
  </si>
  <si>
    <t>Kanufahren auf der Leine</t>
  </si>
  <si>
    <t>Sportflächen für alle Bürger wie Bolzplätze, Volleyballfelder</t>
  </si>
  <si>
    <t>Ausbau von öffentlichen Grillplätzen / Einführung eines Sportamtes für Göttingen</t>
  </si>
  <si>
    <t>Kleine "offene" Tennisplätze</t>
  </si>
  <si>
    <t>"Freie" Spielmöglichkeiten (auch in Hallen)</t>
  </si>
  <si>
    <t>Qutdoor-Spielpark</t>
  </si>
  <si>
    <t>Sinnespfad</t>
  </si>
  <si>
    <t>Mehrgenerationsangebote</t>
  </si>
  <si>
    <t>Bikepark</t>
  </si>
  <si>
    <t>Skatermöglichkeit</t>
  </si>
  <si>
    <t>Hundewiesen (HOA)</t>
  </si>
  <si>
    <t>Rad- und Wanderwege</t>
  </si>
  <si>
    <t>Kleinfeld vor der Hainbundhalle</t>
  </si>
  <si>
    <t>Sportstätten</t>
  </si>
  <si>
    <t>Instandsetzung/Sanierung</t>
  </si>
  <si>
    <t>Alternative Sportstätten bauen</t>
  </si>
  <si>
    <t>Nahe Sportstätten, kurze Wege</t>
  </si>
  <si>
    <t>Weender Erholungszentrum</t>
  </si>
  <si>
    <t>Zusammenarbeit Kindergarten und Verein / Schule und Verein</t>
  </si>
  <si>
    <t>Ehrenamt fördern</t>
  </si>
  <si>
    <t>Ehrenamt</t>
  </si>
  <si>
    <t>Mehr Eigeninitiative von Bürgern zulassen!</t>
  </si>
  <si>
    <t>Sportentwicklungsplanung Göttingen - Integrierte Vision 2. Forum Stadtteil 3</t>
  </si>
  <si>
    <t>Stadtteile: Weende, Nordstadt, Depoldshausen</t>
  </si>
  <si>
    <t>Kultureinrichtungen, Kirchen, Bildungsträger, Wohlfahrtsverbände, Senioreneinrichtungen</t>
  </si>
  <si>
    <t>Vereine, Feuerwehren, komm. Sportanbieter</t>
  </si>
  <si>
    <t>Schulen, Kitas, Jugendhäuser</t>
  </si>
  <si>
    <t>Ortsräte, Verwaltungsstellen</t>
  </si>
  <si>
    <t>Bürgerinnen und Bürger</t>
  </si>
  <si>
    <t>neue Karte</t>
  </si>
  <si>
    <t>Instandsetzung / Sanierung</t>
  </si>
  <si>
    <t>Nahe Sportstätten / kurze Wege</t>
  </si>
  <si>
    <t>Sportstätten erhalten, nicht schließen</t>
  </si>
  <si>
    <t>Ortsteilbezogene Sportstättenbelegung</t>
  </si>
  <si>
    <t>Kraul- und Schwimmkurse</t>
  </si>
  <si>
    <t>Mehr Hallenkapazität, um Hallensportarten zu entwickeln</t>
  </si>
  <si>
    <t>Beachvolleyballplätze in Nähe von Schulen</t>
  </si>
  <si>
    <t>Schwimmsport fördern!</t>
  </si>
  <si>
    <r>
      <t xml:space="preserve">Mehr Fußballtrainingszeiten in der Wintersaison in </t>
    </r>
    <r>
      <rPr>
        <u/>
        <sz val="11"/>
        <color theme="1"/>
        <rFont val="Calibri"/>
        <family val="2"/>
        <scheme val="minor"/>
      </rPr>
      <t>Weende</t>
    </r>
  </si>
  <si>
    <t>Turnhalle in Kitanähe mit guter Ausstattung</t>
  </si>
  <si>
    <t>Turmspringen als Sportart</t>
  </si>
  <si>
    <t>Instandsetzung der Sportstätten und Inventar</t>
  </si>
  <si>
    <t>Fahrdienst zur Sporthalle</t>
  </si>
  <si>
    <r>
      <t>Sport-</t>
    </r>
    <r>
      <rPr>
        <u/>
        <sz val="11"/>
        <color theme="1"/>
        <rFont val="Calibri"/>
        <family val="2"/>
        <scheme val="minor"/>
      </rPr>
      <t>Wettkämpfe</t>
    </r>
    <r>
      <rPr>
        <sz val="11"/>
        <color theme="1"/>
        <rFont val="Calibri"/>
        <family val="2"/>
        <scheme val="minor"/>
      </rPr>
      <t xml:space="preserve"> im </t>
    </r>
    <r>
      <rPr>
        <u/>
        <sz val="11"/>
        <color theme="1"/>
        <rFont val="Calibri"/>
        <family val="2"/>
        <scheme val="minor"/>
      </rPr>
      <t>Weender Freibad</t>
    </r>
  </si>
  <si>
    <t>Sanierung der sanitären Anlagen, Turnhalle (HBS)</t>
  </si>
  <si>
    <t>Sport muß möglich sein, ohne lange Wege, zu Fuß</t>
  </si>
  <si>
    <t>Hainbundturnhalle: einheitliche Schrankschlösser</t>
  </si>
  <si>
    <t>Wir haben Schulen und andere Einrichtungen an einem Platz</t>
  </si>
  <si>
    <t>Wiedereröffnung schulnäherer Schulschwimmstätten</t>
  </si>
  <si>
    <t>Tanzgruppe bilden für Senioren</t>
  </si>
  <si>
    <t>Reitwege in Rückegassen um Deppoldshausen</t>
  </si>
  <si>
    <t>Mehr Werbung um Ehrenamtliche</t>
  </si>
  <si>
    <r>
      <t>Musik und Sport</t>
    </r>
    <r>
      <rPr>
        <sz val="11"/>
        <color theme="1"/>
        <rFont val="Calibri"/>
        <family val="2"/>
        <scheme val="minor"/>
      </rPr>
      <t xml:space="preserve"> für Kinder &amp; Jugendliche</t>
    </r>
  </si>
  <si>
    <t>Fahrradkurse</t>
  </si>
  <si>
    <t>Genug qualifizierte Übungsleiter</t>
  </si>
  <si>
    <t>Bewegungsräume für Kleinkinder erhalten/schaffen</t>
  </si>
  <si>
    <t>Mehr Fahrradstraßen/-wege</t>
  </si>
  <si>
    <t>Kostenlose ÜL-Fortbildung</t>
  </si>
  <si>
    <t>Mehr Freizeitangebote in den Sommerferien für Kinder</t>
  </si>
  <si>
    <t>"Joggingstrecken" statt Asphalt einen Streifen weichen Untergrund (50 cm) z.B. am Helleweg -
km-Angaben</t>
  </si>
  <si>
    <t>Externe Trainer, die mit Kindern sporteln</t>
  </si>
  <si>
    <t>Bewegungsräume für Familien schaffen/erhalten</t>
  </si>
  <si>
    <t>Gekennzeichnete Mountainbikestrecken</t>
  </si>
  <si>
    <t>Ehrenamtskarte</t>
  </si>
  <si>
    <t>Bewegungspark für Kinder</t>
  </si>
  <si>
    <t>Fahrradgruppen bilden / Touren machen</t>
  </si>
  <si>
    <t>"Breitensport" für Kinder (nicht nur Einzelsportarten)</t>
  </si>
  <si>
    <t>Wander- und Fahrradgruppe für Senioren</t>
  </si>
  <si>
    <t>Tanzsport Kinder und Jugend</t>
  </si>
  <si>
    <t>Einfach laufen</t>
  </si>
  <si>
    <t>Sportangebot auch für kleinere Gruppen</t>
  </si>
  <si>
    <t>Fahrradfahrmöglichkeiten</t>
  </si>
  <si>
    <t>Seniorenclub Weende (alle Vereine)</t>
  </si>
  <si>
    <t>Freizeitgruppen zu Rad und Fuß</t>
  </si>
  <si>
    <t>Wanderwegweisung entspr. Landkreis (Aluminiumschilder (HOA)</t>
  </si>
  <si>
    <t>Ausbau von Wanderwegen</t>
  </si>
  <si>
    <t>Geführte Radtouren für Familien und Senioren</t>
  </si>
  <si>
    <t>Nordic Walking in/um Weende</t>
  </si>
  <si>
    <t>Erstellen von Radwegen</t>
  </si>
  <si>
    <t>Allgemeines Schwimmen</t>
  </si>
  <si>
    <t>Alt. Sportangebote im FB</t>
  </si>
  <si>
    <t>Instandsetzung und Ausstattung Sportstätten</t>
  </si>
  <si>
    <t>Winterschwimmen</t>
  </si>
  <si>
    <t>Verschiedene Sportmöglichkeiten im Freibad schaffen - Volleyball, Boule</t>
  </si>
  <si>
    <r>
      <t>AUSSTATTUNG</t>
    </r>
    <r>
      <rPr>
        <sz val="11"/>
        <color theme="1"/>
        <rFont val="Calibri"/>
        <family val="2"/>
        <scheme val="minor"/>
      </rPr>
      <t xml:space="preserve"> Turnhallen</t>
    </r>
  </si>
  <si>
    <t>Schwimmunterricht für Schüler im Freibad Weende</t>
  </si>
  <si>
    <t>Beach-Volleyball</t>
  </si>
  <si>
    <t>Gut erhaltene und gepflegte Sportstätten (kein Unterhaltungsstau)</t>
  </si>
  <si>
    <t>Tauchen im Freibad</t>
  </si>
  <si>
    <t>Fehlende Volleyball-Beachfelder in Göttingen/Weende</t>
  </si>
  <si>
    <t>Renovierte (sanitär zumutbare!) Turnhalle</t>
  </si>
  <si>
    <t>Wassergymnastik im Weender Freibad (mehr Information!)</t>
  </si>
  <si>
    <t>Zusammenhängende Sportflächen für Öffentlichkeit (Freibadareal)</t>
  </si>
  <si>
    <t>Schwimmangebote im Weender Freibad - Aquafitness</t>
  </si>
  <si>
    <t>Einfach Schwimmen (Freibad Weende)</t>
  </si>
  <si>
    <t>Schwimmkurse und Schulschwimmen</t>
  </si>
  <si>
    <t>Sommerschwimmprogramme/Ferien</t>
  </si>
  <si>
    <t>Schwimmen/Freibad in der Nachbarschaft!</t>
  </si>
  <si>
    <t>Ausbau Weender Freibad zum Sportpark</t>
  </si>
  <si>
    <t>Kultur</t>
  </si>
  <si>
    <t>Schwimmmöglichkeiten für Kiga-Kids</t>
  </si>
  <si>
    <t>Freibad mit Veranstaltungen und Kursen beleben</t>
  </si>
  <si>
    <t>Badespaß für Kinder</t>
  </si>
  <si>
    <t>Mehr Sportler erfordern mehr Sportstätten</t>
  </si>
  <si>
    <t>Kindergottesdienst im Freibad</t>
  </si>
  <si>
    <t>Schwimmsport für Therapien fördern</t>
  </si>
  <si>
    <t>Kleine Sporthalle für Jedermann (verwaltet durch Ortsrat)</t>
  </si>
  <si>
    <t>Musikevents im Freibad</t>
  </si>
  <si>
    <t>Eislauffläche auf der Wiese des Freibads</t>
  </si>
  <si>
    <t>Abenteuer-Spielplatz</t>
  </si>
  <si>
    <t>Hallenbäder</t>
  </si>
  <si>
    <t>Kletterpark Hoch-/
Niedrigseilgarten</t>
  </si>
  <si>
    <t>Veranstaltungen Kultur und Sport</t>
  </si>
  <si>
    <t>Fun-Sporthalle auf Huhtamaki-Areal (HOA)</t>
  </si>
  <si>
    <r>
      <t xml:space="preserve">Steigerung der Attraktivität des </t>
    </r>
    <r>
      <rPr>
        <u/>
        <sz val="11"/>
        <color theme="1"/>
        <rFont val="Calibri"/>
        <family val="2"/>
        <scheme val="minor"/>
      </rPr>
      <t>Weender Freibad-Geländes im Sommer</t>
    </r>
    <r>
      <rPr>
        <sz val="11"/>
        <color theme="1"/>
        <rFont val="Calibri"/>
        <family val="2"/>
        <scheme val="minor"/>
      </rPr>
      <t xml:space="preserve"> - Aquaclimbing, sportliche Wettbewerbe</t>
    </r>
  </si>
  <si>
    <t>Erhalt des Weender Freibads</t>
  </si>
  <si>
    <t>Ideenpool</t>
  </si>
  <si>
    <t>Schwimmwettkämpfe</t>
  </si>
  <si>
    <t>Organisation</t>
  </si>
  <si>
    <t>Erhaltung der BSA Weende</t>
  </si>
  <si>
    <t>Schwimmkurse für alt und jung</t>
  </si>
  <si>
    <t>Sport und Gesundheit</t>
  </si>
  <si>
    <t>Aqulity</t>
  </si>
  <si>
    <t>Nord-Zugang zum Freibad</t>
  </si>
  <si>
    <t>Konzept zur Nutzung der Sportanlagen für Schulen</t>
  </si>
  <si>
    <t>"Hundewiese"W.-Drewes-Platz wieder zum Bolzplatz werden lassen</t>
  </si>
  <si>
    <t>"Biergarten" im Freibad</t>
  </si>
  <si>
    <t>Freie Schulnachmittage für Vereinssport</t>
  </si>
  <si>
    <t>Einfache Bolzplätze</t>
  </si>
  <si>
    <t>Sauna im Freibad</t>
  </si>
  <si>
    <t>Mannschaftssport ohne Punktspiele</t>
  </si>
  <si>
    <t>Kunstrasenplatz</t>
  </si>
  <si>
    <t>Flexible Öffnungszeiten für das Freibad</t>
  </si>
  <si>
    <t>Vereine öffnen sich schneller für Trendsportarten</t>
  </si>
  <si>
    <t>Kneipp-Wasserbecken aufstellen</t>
  </si>
  <si>
    <r>
      <t xml:space="preserve">Schwimmsaison im </t>
    </r>
    <r>
      <rPr>
        <u/>
        <sz val="11"/>
        <color theme="1"/>
        <rFont val="Calibri"/>
        <family val="2"/>
        <scheme val="minor"/>
      </rPr>
      <t>Freibad</t>
    </r>
    <r>
      <rPr>
        <sz val="11"/>
        <color theme="1"/>
        <rFont val="Calibri"/>
        <family val="2"/>
        <scheme val="minor"/>
      </rPr>
      <t xml:space="preserve"> verlängern!</t>
    </r>
  </si>
  <si>
    <t>Eventsport (nicht organisierter Sport) wird von Vereinen unterstützt</t>
  </si>
  <si>
    <t>Fitnessparcour im Wald für jung und alt</t>
  </si>
  <si>
    <t>"Mein Freibad hat ganzjährig geöffnet"</t>
  </si>
  <si>
    <t>400 m-Bahn Weender Stadion</t>
  </si>
  <si>
    <t>Radwege ausbessern und verbreitern</t>
  </si>
  <si>
    <t>Sanierung des Weender Freibades</t>
  </si>
  <si>
    <t>Sportbörse</t>
  </si>
  <si>
    <t>Mountainbiking im Weender Wald</t>
  </si>
  <si>
    <t>Erhaltung des WEENDER FREIBADES! (HOA)</t>
  </si>
  <si>
    <t>Spaziermöglichkeiten für Heimbewohner, mehr Bewegungsmöglichkeiten in den Heimen</t>
  </si>
  <si>
    <t>Klettergarten</t>
  </si>
  <si>
    <t>Freibad ausgebaut</t>
  </si>
  <si>
    <t>Neue Lokalität für die TUSPO-Turner</t>
  </si>
  <si>
    <t>Mehr Fahrradwege in der Feldmark</t>
  </si>
  <si>
    <r>
      <t>Ortsteil</t>
    </r>
    <r>
      <rPr>
        <sz val="11"/>
        <color theme="1"/>
        <rFont val="Calibri"/>
        <family val="2"/>
        <scheme val="minor"/>
      </rPr>
      <t>freibad erhalten</t>
    </r>
  </si>
  <si>
    <t>Zugang zu den universitären Sportstätten ohne Gebühren für Nichtstudenten</t>
  </si>
  <si>
    <t>Kletterwand</t>
  </si>
  <si>
    <t>Gleiche Öffnungszeiten Brauweg und Weender Freibad und Grone</t>
  </si>
  <si>
    <t>Fußballplätze frei zu nutzen, nicht abgesperrt</t>
  </si>
  <si>
    <t>Belag für Bolzplatz</t>
  </si>
  <si>
    <t>Saunaland Weende</t>
  </si>
  <si>
    <t>Sportanlagen auch als Freizeitanlagen nutzbar machen</t>
  </si>
  <si>
    <t>Fitnessparcour (Outdoor)</t>
  </si>
  <si>
    <t>Treffen im Bad von Gruppen (Senioren usw.)</t>
  </si>
  <si>
    <t>Alles wird finanziert</t>
  </si>
  <si>
    <t>Tennishallen werden neu gebaut</t>
  </si>
  <si>
    <t>Kneipe im Bad</t>
  </si>
  <si>
    <t>Wer bezahlt meine Vision? Alle Töpfe sind leer</t>
  </si>
  <si>
    <r>
      <t xml:space="preserve">Attraktivität der Sportstätten verbessern/
Sportstätten sind </t>
    </r>
    <r>
      <rPr>
        <u/>
        <sz val="11"/>
        <color theme="1"/>
        <rFont val="Calibri"/>
        <family val="2"/>
        <scheme val="minor"/>
      </rPr>
      <t>soziale</t>
    </r>
    <r>
      <rPr>
        <sz val="11"/>
        <color theme="1"/>
        <rFont val="Calibri"/>
        <family val="2"/>
        <scheme val="minor"/>
      </rPr>
      <t xml:space="preserve"> Stätten!</t>
    </r>
  </si>
  <si>
    <r>
      <t xml:space="preserve">Nutzung des Freibades: </t>
    </r>
    <r>
      <rPr>
        <u/>
        <sz val="11"/>
        <color theme="1"/>
        <rFont val="Calibri"/>
        <family val="2"/>
        <scheme val="minor"/>
      </rPr>
      <t>Weender Firmen bringen sich ein</t>
    </r>
    <r>
      <rPr>
        <sz val="11"/>
        <color theme="1"/>
        <rFont val="Calibri"/>
        <family val="2"/>
        <scheme val="minor"/>
      </rPr>
      <t xml:space="preserve"> (Kartenkontingente)</t>
    </r>
  </si>
  <si>
    <t>Wasserspielanlage</t>
  </si>
  <si>
    <t>Kein Investitionsstau an Sportstätten</t>
  </si>
  <si>
    <t>Schulschwimmen im Weender Freibad , um Fahrzeiten zu sparen und dadurch mehr Zeit</t>
  </si>
  <si>
    <t>Neuanschaffungen</t>
  </si>
  <si>
    <t>Stadtteilolympiade im Freibad und Sportplatz</t>
  </si>
  <si>
    <t>Erhalt des Weender Freibades</t>
  </si>
  <si>
    <t>Erhalt Godehardhalle, Renovierung &amp; Erhalt Maschpark, Sozialcard Eiswiese</t>
  </si>
  <si>
    <t>Organisation von Meisterschaften in Weende (Rasen, Halle, Freibad)</t>
  </si>
  <si>
    <t>Ferienprogramm der Stadt z.T. ins Freibad verlegen</t>
  </si>
  <si>
    <t>Organisierte Veranstaltungen (Freibad/Sportplatz/
Sporthalle)</t>
  </si>
  <si>
    <t>Zusammenarbeit Vereine und Freibad</t>
  </si>
  <si>
    <t>Mehr Hallenbäder für Unterricht</t>
  </si>
  <si>
    <t>Freier Eintritt für Schwimmbad und Bezirkssportanlage für Kinder</t>
  </si>
  <si>
    <t>Sportevents für Familien (Olympiade in Göttingen)</t>
  </si>
  <si>
    <t>SPORT und Kultur im Freibad</t>
  </si>
  <si>
    <t>Vereine arbeiten "übergreifend", heißt Beitrag für mehrere Vereine gleichzeitig</t>
  </si>
  <si>
    <t>Schulen, Kinder im Freibad</t>
  </si>
  <si>
    <t>Sportolympiade Weende (Schulen und Vereine)</t>
  </si>
  <si>
    <t>ANGEBOTE im FREIBAD</t>
  </si>
  <si>
    <t>Uninahe Joggingroute am Springberg (HOA)</t>
  </si>
  <si>
    <t>Freibad Weende Zentrum für Sport und Gesellschaft</t>
  </si>
  <si>
    <t>Inline-Skater-Kurse</t>
  </si>
  <si>
    <t>Das Weender Freibad wird gebraucht</t>
  </si>
  <si>
    <t>Saniertes Freibad</t>
  </si>
  <si>
    <t>Freibad erhalten!</t>
  </si>
  <si>
    <t>Erhaltung des Freibades</t>
  </si>
  <si>
    <t>Erhalt des Freibades!</t>
  </si>
  <si>
    <t>Freibad erhalten</t>
  </si>
  <si>
    <t>Für mich, sehr wichtig, Erhalt des Freibades in Weende</t>
  </si>
  <si>
    <t>Freibad Weende erhalten</t>
  </si>
  <si>
    <t>Weender Freibad erhalten, auch zentrale Lage</t>
  </si>
  <si>
    <t>Schwimmbad erhalten und Multisportanlage</t>
  </si>
  <si>
    <t>Schwimmsport fördern ab
5. Lebensjahr, Gruppensport fördern</t>
  </si>
  <si>
    <t>Sportentwicklungsplanung Göttingen - Ideenpool Stadtteil 3</t>
  </si>
  <si>
    <t>Teilnehmer: 12 (von 14 angemeldeten)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</si>
</sst>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2" borderId="0" xfId="0" applyFill="1" applyBorder="1" applyAlignment="1">
      <alignment horizontal="right" vertical="center" textRotation="90" wrapText="1"/>
    </xf>
    <xf numFmtId="0" fontId="0" fillId="2" borderId="5" xfId="0" applyFill="1" applyBorder="1" applyAlignment="1">
      <alignment horizontal="right" vertical="center" textRotation="90" wrapText="1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right" vertical="center" wrapText="1"/>
    </xf>
    <xf numFmtId="0" fontId="0" fillId="4" borderId="5" xfId="0" applyFill="1" applyBorder="1" applyAlignment="1">
      <alignment horizontal="righ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0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6" borderId="4" xfId="0" applyFill="1" applyBorder="1" applyAlignment="1">
      <alignment horizontal="left" vertical="center" wrapText="1"/>
    </xf>
    <xf numFmtId="0" fontId="0" fillId="6" borderId="0" xfId="0" applyFill="1" applyBorder="1" applyAlignment="1">
      <alignment horizontal="right" vertical="center" wrapText="1"/>
    </xf>
    <xf numFmtId="0" fontId="0" fillId="6" borderId="5" xfId="0" applyFill="1" applyBorder="1" applyAlignment="1">
      <alignment horizontal="righ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0" fillId="7" borderId="0" xfId="0" applyFill="1" applyBorder="1" applyAlignment="1">
      <alignment horizontal="right" vertical="center" wrapText="1"/>
    </xf>
    <xf numFmtId="0" fontId="0" fillId="7" borderId="5" xfId="0" applyFill="1" applyBorder="1" applyAlignment="1">
      <alignment horizontal="right" vertical="center" wrapText="1"/>
    </xf>
    <xf numFmtId="0" fontId="0" fillId="7" borderId="4" xfId="0" applyFill="1" applyBorder="1" applyAlignment="1">
      <alignment horizontal="left" vertical="center" wrapText="1"/>
    </xf>
    <xf numFmtId="0" fontId="0" fillId="7" borderId="6" xfId="0" applyFill="1" applyBorder="1" applyAlignment="1">
      <alignment horizontal="left" vertical="center" wrapText="1"/>
    </xf>
    <xf numFmtId="0" fontId="0" fillId="7" borderId="7" xfId="0" applyFill="1" applyBorder="1" applyAlignment="1">
      <alignment horizontal="right" vertical="center" wrapText="1"/>
    </xf>
    <xf numFmtId="0" fontId="0" fillId="7" borderId="8" xfId="0" applyFill="1" applyBorder="1" applyAlignment="1">
      <alignment horizontal="right" vertical="center" wrapText="1"/>
    </xf>
    <xf numFmtId="0" fontId="0" fillId="8" borderId="4" xfId="0" applyFill="1" applyBorder="1" applyAlignment="1">
      <alignment horizontal="left" vertical="center" wrapText="1"/>
    </xf>
    <xf numFmtId="0" fontId="0" fillId="8" borderId="0" xfId="0" applyFill="1" applyBorder="1" applyAlignment="1">
      <alignment horizontal="right" vertical="center" wrapText="1"/>
    </xf>
    <xf numFmtId="0" fontId="0" fillId="8" borderId="5" xfId="0" applyFill="1" applyBorder="1" applyAlignment="1">
      <alignment horizontal="right" vertical="center" wrapText="1"/>
    </xf>
    <xf numFmtId="0" fontId="0" fillId="9" borderId="4" xfId="0" applyFill="1" applyBorder="1" applyAlignment="1">
      <alignment horizontal="left" vertical="center" wrapText="1"/>
    </xf>
    <xf numFmtId="0" fontId="0" fillId="9" borderId="0" xfId="0" applyFill="1" applyBorder="1" applyAlignment="1">
      <alignment horizontal="right" vertical="center" wrapText="1"/>
    </xf>
    <xf numFmtId="0" fontId="0" fillId="9" borderId="5" xfId="0" applyFill="1" applyBorder="1" applyAlignment="1">
      <alignment horizontal="right" vertical="center" wrapText="1"/>
    </xf>
    <xf numFmtId="0" fontId="0" fillId="6" borderId="6" xfId="0" applyFill="1" applyBorder="1" applyAlignment="1">
      <alignment horizontal="left" vertical="center" wrapText="1"/>
    </xf>
    <xf numFmtId="0" fontId="0" fillId="6" borderId="7" xfId="0" applyFill="1" applyBorder="1" applyAlignment="1">
      <alignment horizontal="right" vertical="center" wrapText="1"/>
    </xf>
    <xf numFmtId="0" fontId="0" fillId="6" borderId="8" xfId="0" applyFill="1" applyBorder="1" applyAlignment="1">
      <alignment horizontal="right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5" fillId="7" borderId="0" xfId="0" applyFont="1" applyFill="1" applyBorder="1" applyAlignment="1">
      <alignment horizontal="left" wrapText="1"/>
    </xf>
    <xf numFmtId="0" fontId="5" fillId="6" borderId="0" xfId="0" applyFont="1" applyFill="1" applyBorder="1" applyAlignment="1">
      <alignment horizontal="left"/>
    </xf>
    <xf numFmtId="0" fontId="5" fillId="10" borderId="0" xfId="0" applyFont="1" applyFill="1" applyBorder="1" applyAlignment="1">
      <alignment horizontal="left"/>
    </xf>
    <xf numFmtId="0" fontId="5" fillId="9" borderId="0" xfId="0" applyFont="1" applyFill="1" applyBorder="1" applyAlignment="1">
      <alignment horizontal="left"/>
    </xf>
    <xf numFmtId="0" fontId="5" fillId="11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6" fillId="8" borderId="0" xfId="0" applyFont="1" applyFill="1" applyBorder="1" applyAlignment="1">
      <alignment horizontal="right" vertical="center" wrapText="1"/>
    </xf>
    <xf numFmtId="0" fontId="6" fillId="8" borderId="5" xfId="0" applyFont="1" applyFill="1" applyBorder="1" applyAlignment="1">
      <alignment horizontal="righ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6" fillId="9" borderId="0" xfId="0" applyFont="1" applyFill="1" applyBorder="1" applyAlignment="1">
      <alignment horizontal="right" vertical="center" wrapText="1"/>
    </xf>
    <xf numFmtId="0" fontId="6" fillId="9" borderId="5" xfId="0" applyFont="1" applyFill="1" applyBorder="1" applyAlignment="1">
      <alignment horizontal="righ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right" vertical="center" wrapText="1"/>
    </xf>
    <xf numFmtId="0" fontId="6" fillId="7" borderId="5" xfId="0" applyFont="1" applyFill="1" applyBorder="1" applyAlignment="1">
      <alignment horizontal="right" vertical="center" wrapText="1"/>
    </xf>
    <xf numFmtId="0" fontId="0" fillId="9" borderId="6" xfId="0" applyFill="1" applyBorder="1" applyAlignment="1">
      <alignment horizontal="left" vertical="center" wrapText="1"/>
    </xf>
    <xf numFmtId="0" fontId="0" fillId="9" borderId="7" xfId="0" applyFill="1" applyBorder="1" applyAlignment="1">
      <alignment horizontal="right" vertical="center" wrapText="1"/>
    </xf>
    <xf numFmtId="0" fontId="0" fillId="9" borderId="8" xfId="0" applyFill="1" applyBorder="1" applyAlignment="1">
      <alignment horizontal="right" vertical="center" wrapText="1"/>
    </xf>
    <xf numFmtId="0" fontId="0" fillId="9" borderId="9" xfId="0" applyFill="1" applyBorder="1" applyAlignment="1">
      <alignment horizontal="left" vertical="center" wrapText="1"/>
    </xf>
    <xf numFmtId="0" fontId="0" fillId="9" borderId="10" xfId="0" applyFill="1" applyBorder="1" applyAlignment="1">
      <alignment horizontal="right" vertical="center" wrapText="1"/>
    </xf>
    <xf numFmtId="0" fontId="0" fillId="9" borderId="11" xfId="0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8" borderId="6" xfId="0" applyFill="1" applyBorder="1" applyAlignment="1">
      <alignment horizontal="left" vertical="center" wrapText="1"/>
    </xf>
    <xf numFmtId="0" fontId="0" fillId="8" borderId="7" xfId="0" applyFill="1" applyBorder="1" applyAlignment="1">
      <alignment horizontal="right" vertical="center" wrapText="1"/>
    </xf>
    <xf numFmtId="0" fontId="0" fillId="8" borderId="8" xfId="0" applyFill="1" applyBorder="1" applyAlignment="1">
      <alignment horizontal="right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right" vertical="center" wrapText="1"/>
    </xf>
    <xf numFmtId="0" fontId="0" fillId="4" borderId="8" xfId="0" applyFill="1" applyBorder="1" applyAlignment="1">
      <alignment horizontal="righ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right" vertical="center" wrapText="1"/>
    </xf>
    <xf numFmtId="0" fontId="0" fillId="5" borderId="8" xfId="0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30</xdr:row>
      <xdr:rowOff>66675</xdr:rowOff>
    </xdr:from>
    <xdr:to>
      <xdr:col>2</xdr:col>
      <xdr:colOff>88868</xdr:colOff>
      <xdr:row>32</xdr:row>
      <xdr:rowOff>187285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0963275"/>
          <a:ext cx="1898618" cy="50161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31</xdr:row>
      <xdr:rowOff>142875</xdr:rowOff>
    </xdr:from>
    <xdr:to>
      <xdr:col>1</xdr:col>
      <xdr:colOff>74669</xdr:colOff>
      <xdr:row>34</xdr:row>
      <xdr:rowOff>133350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11772900"/>
          <a:ext cx="1351019" cy="561975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447675</xdr:colOff>
      <xdr:row>30</xdr:row>
      <xdr:rowOff>95250</xdr:rowOff>
    </xdr:from>
    <xdr:to>
      <xdr:col>6</xdr:col>
      <xdr:colOff>1460133</xdr:colOff>
      <xdr:row>33</xdr:row>
      <xdr:rowOff>78867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10991850"/>
          <a:ext cx="1012458" cy="555117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33</xdr:row>
      <xdr:rowOff>19050</xdr:rowOff>
    </xdr:from>
    <xdr:to>
      <xdr:col>6</xdr:col>
      <xdr:colOff>1618288</xdr:colOff>
      <xdr:row>36</xdr:row>
      <xdr:rowOff>123826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12030075"/>
          <a:ext cx="1237288" cy="676276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30</xdr:row>
      <xdr:rowOff>133350</xdr:rowOff>
    </xdr:from>
    <xdr:to>
      <xdr:col>13</xdr:col>
      <xdr:colOff>78751</xdr:colOff>
      <xdr:row>33</xdr:row>
      <xdr:rowOff>142875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11029950"/>
          <a:ext cx="1878976" cy="581025"/>
        </a:xfrm>
        <a:prstGeom prst="rect">
          <a:avLst/>
        </a:prstGeom>
      </xdr:spPr>
    </xdr:pic>
    <xdr:clientData/>
  </xdr:twoCellAnchor>
  <xdr:twoCellAnchor editAs="oneCell">
    <xdr:from>
      <xdr:col>12</xdr:col>
      <xdr:colOff>523875</xdr:colOff>
      <xdr:row>32</xdr:row>
      <xdr:rowOff>28575</xdr:rowOff>
    </xdr:from>
    <xdr:to>
      <xdr:col>12</xdr:col>
      <xdr:colOff>1598812</xdr:colOff>
      <xdr:row>36</xdr:row>
      <xdr:rowOff>77343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11849100"/>
          <a:ext cx="1074937" cy="810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585107</xdr:colOff>
      <xdr:row>71</xdr:row>
      <xdr:rowOff>108857</xdr:rowOff>
    </xdr:from>
    <xdr:to>
      <xdr:col>10</xdr:col>
      <xdr:colOff>34439</xdr:colOff>
      <xdr:row>72</xdr:row>
      <xdr:rowOff>419967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33596036"/>
          <a:ext cx="1898618" cy="501610"/>
        </a:xfrm>
        <a:prstGeom prst="rect">
          <a:avLst/>
        </a:prstGeom>
      </xdr:spPr>
    </xdr:pic>
    <xdr:clientData/>
  </xdr:twoCellAnchor>
  <xdr:twoCellAnchor editAs="oneCell">
    <xdr:from>
      <xdr:col>6</xdr:col>
      <xdr:colOff>851807</xdr:colOff>
      <xdr:row>73</xdr:row>
      <xdr:rowOff>156482</xdr:rowOff>
    </xdr:from>
    <xdr:to>
      <xdr:col>8</xdr:col>
      <xdr:colOff>243398</xdr:colOff>
      <xdr:row>75</xdr:row>
      <xdr:rowOff>146957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700" y="34405661"/>
          <a:ext cx="1351019" cy="561975"/>
        </a:xfrm>
        <a:prstGeom prst="rect">
          <a:avLst/>
        </a:prstGeom>
      </xdr:spPr>
    </xdr:pic>
    <xdr:clientData/>
  </xdr:twoCellAnchor>
  <xdr:twoCellAnchor editAs="oneCell">
    <xdr:from>
      <xdr:col>12</xdr:col>
      <xdr:colOff>889907</xdr:colOff>
      <xdr:row>71</xdr:row>
      <xdr:rowOff>137432</xdr:rowOff>
    </xdr:from>
    <xdr:to>
      <xdr:col>13</xdr:col>
      <xdr:colOff>187865</xdr:colOff>
      <xdr:row>72</xdr:row>
      <xdr:rowOff>502049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33624611"/>
          <a:ext cx="1012458" cy="555117"/>
        </a:xfrm>
        <a:prstGeom prst="rect">
          <a:avLst/>
        </a:prstGeom>
      </xdr:spPr>
    </xdr:pic>
    <xdr:clientData/>
  </xdr:twoCellAnchor>
  <xdr:twoCellAnchor editAs="oneCell">
    <xdr:from>
      <xdr:col>12</xdr:col>
      <xdr:colOff>823232</xdr:colOff>
      <xdr:row>74</xdr:row>
      <xdr:rowOff>223157</xdr:rowOff>
    </xdr:from>
    <xdr:to>
      <xdr:col>14</xdr:col>
      <xdr:colOff>101092</xdr:colOff>
      <xdr:row>76</xdr:row>
      <xdr:rowOff>137433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34662836"/>
          <a:ext cx="1237288" cy="676276"/>
        </a:xfrm>
        <a:prstGeom prst="rect">
          <a:avLst/>
        </a:prstGeom>
      </xdr:spPr>
    </xdr:pic>
    <xdr:clientData/>
  </xdr:twoCellAnchor>
  <xdr:twoCellAnchor editAs="oneCell">
    <xdr:from>
      <xdr:col>18</xdr:col>
      <xdr:colOff>297996</xdr:colOff>
      <xdr:row>71</xdr:row>
      <xdr:rowOff>175532</xdr:rowOff>
    </xdr:from>
    <xdr:to>
      <xdr:col>20</xdr:col>
      <xdr:colOff>176722</xdr:colOff>
      <xdr:row>72</xdr:row>
      <xdr:rowOff>566057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33662711"/>
          <a:ext cx="1878976" cy="581025"/>
        </a:xfrm>
        <a:prstGeom prst="rect">
          <a:avLst/>
        </a:prstGeom>
      </xdr:spPr>
    </xdr:pic>
    <xdr:clientData/>
  </xdr:twoCellAnchor>
  <xdr:twoCellAnchor editAs="oneCell">
    <xdr:from>
      <xdr:col>18</xdr:col>
      <xdr:colOff>907596</xdr:colOff>
      <xdr:row>74</xdr:row>
      <xdr:rowOff>42182</xdr:rowOff>
    </xdr:from>
    <xdr:to>
      <xdr:col>19</xdr:col>
      <xdr:colOff>268033</xdr:colOff>
      <xdr:row>76</xdr:row>
      <xdr:rowOff>90950</xdr:rowOff>
    </xdr:to>
    <xdr:pic>
      <xdr:nvPicPr>
        <xdr:cNvPr id="13" name="Grafik 1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5" y="34481861"/>
          <a:ext cx="1074937" cy="810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0"/>
  <sheetViews>
    <sheetView tabSelected="1" workbookViewId="0">
      <selection activeCell="T28" sqref="T28"/>
    </sheetView>
  </sheetViews>
  <sheetFormatPr baseColWidth="10" defaultRowHeight="15" x14ac:dyDescent="0.25"/>
  <cols>
    <col min="1" max="1" width="25.7109375" style="3" customWidth="1"/>
    <col min="2" max="3" width="4" style="7" bestFit="1" customWidth="1"/>
    <col min="4" max="4" width="3.7109375" style="7" customWidth="1"/>
    <col min="5" max="5" width="3.7109375" style="7" bestFit="1" customWidth="1"/>
    <col min="6" max="6" width="2.140625" style="3" customWidth="1"/>
    <col min="7" max="7" width="25.7109375" style="3" customWidth="1"/>
    <col min="8" max="9" width="3.7109375" style="7" bestFit="1" customWidth="1"/>
    <col min="10" max="10" width="3.7109375" style="7" customWidth="1"/>
    <col min="11" max="11" width="3.7109375" style="7" bestFit="1" customWidth="1"/>
    <col min="12" max="12" width="2.42578125" style="3" customWidth="1"/>
    <col min="13" max="13" width="25.7109375" style="3" customWidth="1"/>
    <col min="14" max="17" width="3.7109375" style="7" bestFit="1" customWidth="1"/>
    <col min="18" max="16384" width="11.42578125" style="3"/>
  </cols>
  <sheetData>
    <row r="2" spans="1:17" ht="18.75" x14ac:dyDescent="0.25">
      <c r="A2" s="43" t="s">
        <v>55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18.75" x14ac:dyDescent="0.25">
      <c r="A3" s="44" t="s">
        <v>56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8.75" x14ac:dyDescent="0.25">
      <c r="A4" s="44" t="s">
        <v>233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5.75" thickBot="1" x14ac:dyDescent="0.3"/>
    <row r="6" spans="1:17" x14ac:dyDescent="0.25">
      <c r="A6" s="40" t="s">
        <v>6</v>
      </c>
      <c r="B6" s="41"/>
      <c r="C6" s="41"/>
      <c r="D6" s="41"/>
      <c r="E6" s="42"/>
      <c r="G6" s="40" t="s">
        <v>25</v>
      </c>
      <c r="H6" s="41"/>
      <c r="I6" s="41"/>
      <c r="J6" s="41"/>
      <c r="K6" s="42"/>
      <c r="M6" s="40" t="s">
        <v>46</v>
      </c>
      <c r="N6" s="41"/>
      <c r="O6" s="41"/>
      <c r="P6" s="41"/>
      <c r="Q6" s="42"/>
    </row>
    <row r="7" spans="1:17" x14ac:dyDescent="0.25">
      <c r="A7" s="4"/>
      <c r="B7" s="38" t="s">
        <v>4</v>
      </c>
      <c r="C7" s="38"/>
      <c r="D7" s="38"/>
      <c r="E7" s="39"/>
      <c r="F7" s="1"/>
      <c r="G7" s="2"/>
      <c r="H7" s="38" t="s">
        <v>4</v>
      </c>
      <c r="I7" s="38"/>
      <c r="J7" s="38"/>
      <c r="K7" s="39"/>
      <c r="L7" s="1"/>
      <c r="M7" s="2"/>
      <c r="N7" s="38" t="s">
        <v>4</v>
      </c>
      <c r="O7" s="38"/>
      <c r="P7" s="38"/>
      <c r="Q7" s="39"/>
    </row>
    <row r="8" spans="1:17" ht="39" x14ac:dyDescent="0.25">
      <c r="A8" s="5" t="s">
        <v>0</v>
      </c>
      <c r="B8" s="8" t="s">
        <v>5</v>
      </c>
      <c r="C8" s="8" t="s">
        <v>1</v>
      </c>
      <c r="D8" s="8" t="s">
        <v>2</v>
      </c>
      <c r="E8" s="9" t="s">
        <v>3</v>
      </c>
      <c r="G8" s="5" t="s">
        <v>0</v>
      </c>
      <c r="H8" s="8" t="s">
        <v>5</v>
      </c>
      <c r="I8" s="8" t="s">
        <v>1</v>
      </c>
      <c r="J8" s="8" t="s">
        <v>2</v>
      </c>
      <c r="K8" s="9" t="s">
        <v>3</v>
      </c>
      <c r="M8" s="5" t="s">
        <v>0</v>
      </c>
      <c r="N8" s="8" t="s">
        <v>5</v>
      </c>
      <c r="O8" s="8" t="s">
        <v>1</v>
      </c>
      <c r="P8" s="8" t="s">
        <v>2</v>
      </c>
      <c r="Q8" s="9" t="s">
        <v>3</v>
      </c>
    </row>
    <row r="9" spans="1:17" ht="30" x14ac:dyDescent="0.25">
      <c r="A9" s="13" t="s">
        <v>7</v>
      </c>
      <c r="B9" s="14"/>
      <c r="C9" s="14"/>
      <c r="D9" s="14"/>
      <c r="E9" s="15">
        <f>SUM(B9:D9)</f>
        <v>0</v>
      </c>
      <c r="G9" s="16" t="s">
        <v>26</v>
      </c>
      <c r="H9" s="17">
        <v>1</v>
      </c>
      <c r="I9" s="17">
        <v>2</v>
      </c>
      <c r="J9" s="17">
        <v>3</v>
      </c>
      <c r="K9" s="18">
        <f>SUM(H9:J9)</f>
        <v>6</v>
      </c>
      <c r="M9" s="13" t="s">
        <v>47</v>
      </c>
      <c r="N9" s="14">
        <v>11</v>
      </c>
      <c r="O9" s="14">
        <v>8</v>
      </c>
      <c r="P9" s="14">
        <v>4</v>
      </c>
      <c r="Q9" s="15">
        <f>SUM(N9:P9)</f>
        <v>23</v>
      </c>
    </row>
    <row r="10" spans="1:17" ht="30" x14ac:dyDescent="0.25">
      <c r="A10" s="13" t="s">
        <v>8</v>
      </c>
      <c r="B10" s="14">
        <v>6</v>
      </c>
      <c r="C10" s="14">
        <v>7</v>
      </c>
      <c r="D10" s="14">
        <v>2</v>
      </c>
      <c r="E10" s="15">
        <f t="shared" ref="E10:E24" si="0">SUM(B10:D10)</f>
        <v>15</v>
      </c>
      <c r="G10" s="29" t="s">
        <v>27</v>
      </c>
      <c r="H10" s="30">
        <v>4</v>
      </c>
      <c r="I10" s="30">
        <v>3</v>
      </c>
      <c r="J10" s="30"/>
      <c r="K10" s="31">
        <f t="shared" ref="K10:K24" si="1">SUM(H10:J10)</f>
        <v>7</v>
      </c>
      <c r="M10" s="13" t="s">
        <v>48</v>
      </c>
      <c r="N10" s="14">
        <v>6</v>
      </c>
      <c r="O10" s="14">
        <v>5</v>
      </c>
      <c r="P10" s="14">
        <v>1</v>
      </c>
      <c r="Q10" s="15">
        <f t="shared" ref="Q10:Q13" si="2">SUM(N10:P10)</f>
        <v>12</v>
      </c>
    </row>
    <row r="11" spans="1:17" ht="30" x14ac:dyDescent="0.25">
      <c r="A11" s="13" t="s">
        <v>9</v>
      </c>
      <c r="B11" s="14">
        <v>2</v>
      </c>
      <c r="C11" s="14">
        <v>2</v>
      </c>
      <c r="D11" s="14"/>
      <c r="E11" s="15">
        <f t="shared" si="0"/>
        <v>4</v>
      </c>
      <c r="G11" s="19" t="s">
        <v>28</v>
      </c>
      <c r="H11" s="20">
        <v>3</v>
      </c>
      <c r="I11" s="20">
        <v>3</v>
      </c>
      <c r="J11" s="20"/>
      <c r="K11" s="21">
        <f t="shared" si="1"/>
        <v>6</v>
      </c>
      <c r="M11" s="13" t="s">
        <v>49</v>
      </c>
      <c r="N11" s="14">
        <v>10</v>
      </c>
      <c r="O11" s="14">
        <v>8</v>
      </c>
      <c r="P11" s="14">
        <v>6</v>
      </c>
      <c r="Q11" s="15">
        <f t="shared" si="2"/>
        <v>24</v>
      </c>
    </row>
    <row r="12" spans="1:17" ht="30" x14ac:dyDescent="0.25">
      <c r="A12" s="13" t="s">
        <v>10</v>
      </c>
      <c r="B12" s="14">
        <v>2</v>
      </c>
      <c r="C12" s="14">
        <v>1</v>
      </c>
      <c r="D12" s="14"/>
      <c r="E12" s="15">
        <f t="shared" si="0"/>
        <v>3</v>
      </c>
      <c r="G12" s="16" t="s">
        <v>29</v>
      </c>
      <c r="H12" s="17">
        <v>4</v>
      </c>
      <c r="I12" s="17">
        <v>4</v>
      </c>
      <c r="J12" s="17">
        <v>5</v>
      </c>
      <c r="K12" s="18">
        <f t="shared" si="1"/>
        <v>13</v>
      </c>
      <c r="M12" s="19" t="s">
        <v>50</v>
      </c>
      <c r="N12" s="20"/>
      <c r="O12" s="20"/>
      <c r="P12" s="20"/>
      <c r="Q12" s="21">
        <f t="shared" si="2"/>
        <v>0</v>
      </c>
    </row>
    <row r="13" spans="1:17" ht="45" x14ac:dyDescent="0.25">
      <c r="A13" s="13" t="s">
        <v>11</v>
      </c>
      <c r="B13" s="14"/>
      <c r="C13" s="14"/>
      <c r="D13" s="14"/>
      <c r="E13" s="15">
        <f t="shared" si="0"/>
        <v>0</v>
      </c>
      <c r="G13" s="25" t="s">
        <v>30</v>
      </c>
      <c r="H13" s="23">
        <v>2</v>
      </c>
      <c r="I13" s="23">
        <v>1</v>
      </c>
      <c r="J13" s="23"/>
      <c r="K13" s="24">
        <f t="shared" si="1"/>
        <v>3</v>
      </c>
      <c r="M13" s="19" t="s">
        <v>51</v>
      </c>
      <c r="N13" s="20">
        <v>7</v>
      </c>
      <c r="O13" s="20">
        <v>5</v>
      </c>
      <c r="P13" s="20"/>
      <c r="Q13" s="21">
        <f t="shared" si="2"/>
        <v>12</v>
      </c>
    </row>
    <row r="14" spans="1:17" ht="30.75" thickBot="1" x14ac:dyDescent="0.3">
      <c r="A14" s="13" t="s">
        <v>12</v>
      </c>
      <c r="B14" s="14"/>
      <c r="C14" s="14"/>
      <c r="D14" s="14"/>
      <c r="E14" s="15">
        <f t="shared" si="0"/>
        <v>0</v>
      </c>
      <c r="G14" s="32" t="s">
        <v>31</v>
      </c>
      <c r="H14" s="33">
        <v>2</v>
      </c>
      <c r="I14" s="33">
        <v>2</v>
      </c>
      <c r="J14" s="33"/>
      <c r="K14" s="34">
        <f t="shared" si="1"/>
        <v>4</v>
      </c>
      <c r="M14" s="6"/>
      <c r="N14" s="10"/>
      <c r="O14" s="10"/>
      <c r="P14" s="10"/>
      <c r="Q14" s="11"/>
    </row>
    <row r="15" spans="1:17" ht="30.75" thickBot="1" x14ac:dyDescent="0.3">
      <c r="A15" s="13" t="s">
        <v>13</v>
      </c>
      <c r="B15" s="14"/>
      <c r="C15" s="14"/>
      <c r="D15" s="14"/>
      <c r="E15" s="15">
        <f t="shared" si="0"/>
        <v>0</v>
      </c>
      <c r="G15" s="19" t="s">
        <v>32</v>
      </c>
      <c r="H15" s="20"/>
      <c r="I15" s="20">
        <v>1</v>
      </c>
      <c r="J15" s="20"/>
      <c r="K15" s="21">
        <f t="shared" si="1"/>
        <v>1</v>
      </c>
    </row>
    <row r="16" spans="1:17" x14ac:dyDescent="0.25">
      <c r="A16" s="19" t="s">
        <v>14</v>
      </c>
      <c r="B16" s="20">
        <v>1</v>
      </c>
      <c r="C16" s="20">
        <v>1</v>
      </c>
      <c r="D16" s="20">
        <v>1</v>
      </c>
      <c r="E16" s="21">
        <f t="shared" si="0"/>
        <v>3</v>
      </c>
      <c r="G16" s="32" t="s">
        <v>33</v>
      </c>
      <c r="H16" s="33"/>
      <c r="I16" s="33"/>
      <c r="J16" s="33">
        <v>1</v>
      </c>
      <c r="K16" s="34">
        <f t="shared" si="1"/>
        <v>1</v>
      </c>
      <c r="M16" s="40" t="s">
        <v>53</v>
      </c>
      <c r="N16" s="41"/>
      <c r="O16" s="41"/>
      <c r="P16" s="41"/>
      <c r="Q16" s="42"/>
    </row>
    <row r="17" spans="1:17" ht="45" x14ac:dyDescent="0.25">
      <c r="A17" s="13" t="s">
        <v>15</v>
      </c>
      <c r="B17" s="14">
        <v>116</v>
      </c>
      <c r="C17" s="14">
        <v>121</v>
      </c>
      <c r="D17" s="14">
        <v>20</v>
      </c>
      <c r="E17" s="15">
        <f t="shared" si="0"/>
        <v>257</v>
      </c>
      <c r="G17" s="19" t="s">
        <v>34</v>
      </c>
      <c r="H17" s="20">
        <v>7</v>
      </c>
      <c r="I17" s="20">
        <v>8</v>
      </c>
      <c r="J17" s="20">
        <v>1</v>
      </c>
      <c r="K17" s="21">
        <f t="shared" si="1"/>
        <v>16</v>
      </c>
      <c r="M17" s="4"/>
      <c r="N17" s="38" t="s">
        <v>4</v>
      </c>
      <c r="O17" s="38"/>
      <c r="P17" s="38"/>
      <c r="Q17" s="39"/>
    </row>
    <row r="18" spans="1:17" ht="60" x14ac:dyDescent="0.25">
      <c r="A18" s="19" t="s">
        <v>16</v>
      </c>
      <c r="B18" s="20"/>
      <c r="C18" s="20">
        <v>3</v>
      </c>
      <c r="D18" s="20"/>
      <c r="E18" s="21">
        <f t="shared" si="0"/>
        <v>3</v>
      </c>
      <c r="G18" s="25" t="s">
        <v>35</v>
      </c>
      <c r="H18" s="23"/>
      <c r="I18" s="23"/>
      <c r="J18" s="23"/>
      <c r="K18" s="24">
        <f t="shared" si="1"/>
        <v>0</v>
      </c>
      <c r="M18" s="5" t="s">
        <v>0</v>
      </c>
      <c r="N18" s="8" t="s">
        <v>5</v>
      </c>
      <c r="O18" s="8" t="s">
        <v>1</v>
      </c>
      <c r="P18" s="8" t="s">
        <v>2</v>
      </c>
      <c r="Q18" s="9" t="s">
        <v>3</v>
      </c>
    </row>
    <row r="19" spans="1:17" ht="45" x14ac:dyDescent="0.25">
      <c r="A19" s="13" t="s">
        <v>17</v>
      </c>
      <c r="B19" s="14">
        <v>7</v>
      </c>
      <c r="C19" s="14">
        <v>7</v>
      </c>
      <c r="D19" s="14"/>
      <c r="E19" s="15">
        <f t="shared" si="0"/>
        <v>14</v>
      </c>
      <c r="G19" s="32" t="s">
        <v>36</v>
      </c>
      <c r="H19" s="33"/>
      <c r="I19" s="33"/>
      <c r="J19" s="33"/>
      <c r="K19" s="34">
        <f t="shared" si="1"/>
        <v>0</v>
      </c>
      <c r="M19" s="19" t="s">
        <v>52</v>
      </c>
      <c r="N19" s="20">
        <v>14</v>
      </c>
      <c r="O19" s="20">
        <v>12</v>
      </c>
      <c r="P19" s="20">
        <v>7</v>
      </c>
      <c r="Q19" s="21">
        <f>SUM(N19:P19)</f>
        <v>33</v>
      </c>
    </row>
    <row r="20" spans="1:17" ht="30" x14ac:dyDescent="0.25">
      <c r="A20" s="22" t="s">
        <v>18</v>
      </c>
      <c r="B20" s="23">
        <v>2</v>
      </c>
      <c r="C20" s="23">
        <v>2</v>
      </c>
      <c r="D20" s="23">
        <v>2</v>
      </c>
      <c r="E20" s="24">
        <f t="shared" si="0"/>
        <v>6</v>
      </c>
      <c r="G20" s="32" t="s">
        <v>37</v>
      </c>
      <c r="H20" s="33">
        <v>1</v>
      </c>
      <c r="I20" s="33">
        <v>2</v>
      </c>
      <c r="J20" s="33"/>
      <c r="K20" s="34">
        <f t="shared" si="1"/>
        <v>3</v>
      </c>
      <c r="M20" s="19" t="s">
        <v>54</v>
      </c>
      <c r="N20" s="20">
        <v>2</v>
      </c>
      <c r="O20" s="20"/>
      <c r="P20" s="20"/>
      <c r="Q20" s="21">
        <f t="shared" ref="Q20:Q21" si="3">SUM(N20:P20)</f>
        <v>2</v>
      </c>
    </row>
    <row r="21" spans="1:17" ht="15.75" thickBot="1" x14ac:dyDescent="0.3">
      <c r="A21" s="25" t="s">
        <v>19</v>
      </c>
      <c r="B21" s="23">
        <v>3</v>
      </c>
      <c r="C21" s="23">
        <v>2</v>
      </c>
      <c r="D21" s="23"/>
      <c r="E21" s="24">
        <f t="shared" si="0"/>
        <v>5</v>
      </c>
      <c r="G21" s="29" t="s">
        <v>38</v>
      </c>
      <c r="H21" s="30"/>
      <c r="I21" s="30"/>
      <c r="J21" s="30"/>
      <c r="K21" s="31">
        <f t="shared" si="1"/>
        <v>0</v>
      </c>
      <c r="M21" s="6"/>
      <c r="N21" s="10"/>
      <c r="O21" s="10"/>
      <c r="P21" s="10"/>
      <c r="Q21" s="11">
        <f t="shared" si="3"/>
        <v>0</v>
      </c>
    </row>
    <row r="22" spans="1:17" ht="45" x14ac:dyDescent="0.25">
      <c r="A22" s="25" t="s">
        <v>20</v>
      </c>
      <c r="B22" s="23">
        <v>1</v>
      </c>
      <c r="C22" s="23">
        <v>1</v>
      </c>
      <c r="D22" s="23"/>
      <c r="E22" s="24">
        <f t="shared" si="0"/>
        <v>2</v>
      </c>
      <c r="G22" s="29" t="s">
        <v>39</v>
      </c>
      <c r="H22" s="30"/>
      <c r="I22" s="30"/>
      <c r="J22" s="30"/>
      <c r="K22" s="31">
        <f t="shared" si="1"/>
        <v>0</v>
      </c>
      <c r="N22" s="3"/>
      <c r="O22" s="3"/>
      <c r="P22" s="3"/>
      <c r="Q22" s="3"/>
    </row>
    <row r="23" spans="1:17" ht="30" x14ac:dyDescent="0.2">
      <c r="A23" s="25" t="s">
        <v>21</v>
      </c>
      <c r="B23" s="23">
        <v>2</v>
      </c>
      <c r="C23" s="23">
        <v>2</v>
      </c>
      <c r="D23" s="23"/>
      <c r="E23" s="24">
        <f t="shared" si="0"/>
        <v>4</v>
      </c>
      <c r="G23" s="13" t="s">
        <v>40</v>
      </c>
      <c r="H23" s="14">
        <v>3</v>
      </c>
      <c r="I23" s="14">
        <v>3</v>
      </c>
      <c r="J23" s="14">
        <v>2</v>
      </c>
      <c r="K23" s="15">
        <f t="shared" si="1"/>
        <v>8</v>
      </c>
      <c r="M23" s="45" t="s">
        <v>57</v>
      </c>
      <c r="N23" s="45"/>
      <c r="O23" s="45"/>
      <c r="P23" s="45"/>
      <c r="Q23" s="45"/>
    </row>
    <row r="24" spans="1:17" x14ac:dyDescent="0.2">
      <c r="A24" s="25" t="s">
        <v>22</v>
      </c>
      <c r="B24" s="23">
        <v>3</v>
      </c>
      <c r="C24" s="23">
        <v>4</v>
      </c>
      <c r="D24" s="23"/>
      <c r="E24" s="24">
        <f t="shared" si="0"/>
        <v>7</v>
      </c>
      <c r="G24" s="13" t="s">
        <v>16</v>
      </c>
      <c r="H24" s="14"/>
      <c r="I24" s="14">
        <v>3</v>
      </c>
      <c r="J24" s="14"/>
      <c r="K24" s="15">
        <f t="shared" si="1"/>
        <v>3</v>
      </c>
      <c r="M24" s="46" t="s">
        <v>58</v>
      </c>
      <c r="N24" s="46"/>
      <c r="O24" s="46"/>
      <c r="P24" s="46"/>
      <c r="Q24" s="46"/>
    </row>
    <row r="25" spans="1:17" ht="30" x14ac:dyDescent="0.2">
      <c r="A25" s="19" t="s">
        <v>23</v>
      </c>
      <c r="B25" s="20">
        <v>36</v>
      </c>
      <c r="C25" s="20">
        <v>38</v>
      </c>
      <c r="D25" s="20">
        <v>3</v>
      </c>
      <c r="E25" s="21">
        <f t="shared" ref="E25:E26" si="4">SUM(B25:D25)</f>
        <v>77</v>
      </c>
      <c r="G25" s="19" t="s">
        <v>41</v>
      </c>
      <c r="H25" s="20">
        <v>2</v>
      </c>
      <c r="I25" s="20">
        <v>1</v>
      </c>
      <c r="J25" s="20"/>
      <c r="K25" s="21">
        <f t="shared" ref="K25:K29" si="5">SUM(H25:J25)</f>
        <v>3</v>
      </c>
      <c r="M25" s="47" t="s">
        <v>59</v>
      </c>
      <c r="N25" s="47"/>
      <c r="O25" s="47"/>
      <c r="P25" s="47"/>
      <c r="Q25" s="47"/>
    </row>
    <row r="26" spans="1:17" ht="30.75" thickBot="1" x14ac:dyDescent="0.25">
      <c r="A26" s="26" t="s">
        <v>24</v>
      </c>
      <c r="B26" s="27">
        <v>17</v>
      </c>
      <c r="C26" s="27">
        <v>11</v>
      </c>
      <c r="D26" s="27">
        <v>17</v>
      </c>
      <c r="E26" s="28">
        <f t="shared" si="4"/>
        <v>45</v>
      </c>
      <c r="G26" s="19" t="s">
        <v>42</v>
      </c>
      <c r="H26" s="20"/>
      <c r="I26" s="20"/>
      <c r="J26" s="20"/>
      <c r="K26" s="21">
        <f t="shared" si="5"/>
        <v>0</v>
      </c>
      <c r="M26" s="48" t="s">
        <v>60</v>
      </c>
      <c r="N26" s="48"/>
      <c r="O26" s="48"/>
      <c r="P26" s="48"/>
      <c r="Q26" s="48"/>
    </row>
    <row r="27" spans="1:17" x14ac:dyDescent="0.2">
      <c r="G27" s="32" t="s">
        <v>43</v>
      </c>
      <c r="H27" s="33"/>
      <c r="I27" s="33"/>
      <c r="J27" s="33"/>
      <c r="K27" s="34">
        <f t="shared" si="5"/>
        <v>0</v>
      </c>
      <c r="M27" s="49" t="s">
        <v>61</v>
      </c>
      <c r="N27" s="49"/>
      <c r="O27" s="49"/>
      <c r="P27" s="49"/>
      <c r="Q27" s="49"/>
    </row>
    <row r="28" spans="1:17" x14ac:dyDescent="0.25">
      <c r="G28" s="13" t="s">
        <v>44</v>
      </c>
      <c r="H28" s="14">
        <v>13</v>
      </c>
      <c r="I28" s="14">
        <v>10</v>
      </c>
      <c r="J28" s="14"/>
      <c r="K28" s="15">
        <f t="shared" si="5"/>
        <v>23</v>
      </c>
      <c r="M28" s="50" t="s">
        <v>62</v>
      </c>
      <c r="N28" s="51"/>
      <c r="O28" s="51"/>
      <c r="P28" s="51"/>
      <c r="Q28" s="51"/>
    </row>
    <row r="29" spans="1:17" ht="30.75" thickBot="1" x14ac:dyDescent="0.3">
      <c r="G29" s="35" t="s">
        <v>45</v>
      </c>
      <c r="H29" s="36"/>
      <c r="I29" s="36">
        <v>1</v>
      </c>
      <c r="J29" s="36"/>
      <c r="K29" s="37">
        <f t="shared" si="5"/>
        <v>1</v>
      </c>
      <c r="N29" s="3"/>
      <c r="O29" s="3"/>
      <c r="P29" s="3"/>
      <c r="Q29" s="3"/>
    </row>
    <row r="30" spans="1:17" x14ac:dyDescent="0.25">
      <c r="H30" s="3"/>
      <c r="I30" s="3"/>
      <c r="J30" s="3"/>
      <c r="K30" s="3"/>
      <c r="N30" s="3"/>
      <c r="O30" s="3"/>
      <c r="P30" s="3"/>
      <c r="Q30" s="3"/>
    </row>
    <row r="31" spans="1:17" x14ac:dyDescent="0.25">
      <c r="B31" s="3"/>
      <c r="C31" s="3"/>
      <c r="D31" s="3"/>
      <c r="E31" s="3"/>
      <c r="H31" s="3"/>
      <c r="I31" s="3"/>
      <c r="J31" s="3"/>
      <c r="K31" s="3"/>
      <c r="N31" s="3"/>
      <c r="O31" s="3"/>
      <c r="P31" s="3"/>
      <c r="Q31" s="3"/>
    </row>
    <row r="32" spans="1:17" x14ac:dyDescent="0.25">
      <c r="B32" s="3"/>
      <c r="C32" s="3"/>
      <c r="D32" s="3"/>
      <c r="E32" s="3"/>
      <c r="F32" s="1"/>
      <c r="H32" s="3"/>
      <c r="I32" s="3"/>
      <c r="J32" s="3"/>
      <c r="K32" s="3"/>
      <c r="N32" s="3"/>
      <c r="O32" s="3"/>
      <c r="P32" s="3"/>
      <c r="Q32" s="3"/>
    </row>
    <row r="33" spans="2:17" x14ac:dyDescent="0.25">
      <c r="B33" s="3"/>
      <c r="C33" s="3"/>
      <c r="D33" s="3"/>
      <c r="E33" s="3"/>
      <c r="H33" s="3"/>
      <c r="I33" s="3"/>
      <c r="J33" s="3"/>
      <c r="K33" s="3"/>
      <c r="N33" s="3"/>
      <c r="O33" s="3"/>
      <c r="P33" s="3"/>
      <c r="Q33" s="3"/>
    </row>
    <row r="34" spans="2:17" x14ac:dyDescent="0.25">
      <c r="B34" s="3"/>
      <c r="C34" s="3"/>
      <c r="D34" s="3"/>
      <c r="E34" s="3"/>
      <c r="H34" s="3"/>
      <c r="I34" s="3"/>
      <c r="J34" s="3"/>
      <c r="K34" s="3"/>
      <c r="N34" s="3"/>
      <c r="O34" s="3"/>
      <c r="P34" s="3"/>
      <c r="Q34" s="3"/>
    </row>
    <row r="35" spans="2:17" x14ac:dyDescent="0.25">
      <c r="B35" s="3"/>
      <c r="C35" s="3"/>
      <c r="D35" s="3"/>
      <c r="E35" s="3"/>
      <c r="H35" s="3"/>
      <c r="I35" s="3"/>
      <c r="J35" s="3"/>
      <c r="K35" s="3"/>
      <c r="N35" s="3"/>
      <c r="O35" s="3"/>
      <c r="P35" s="3"/>
      <c r="Q35" s="3"/>
    </row>
    <row r="36" spans="2:17" x14ac:dyDescent="0.25">
      <c r="B36" s="3"/>
      <c r="C36" s="3"/>
      <c r="D36" s="3"/>
      <c r="E36" s="3"/>
      <c r="H36" s="3"/>
      <c r="I36" s="3"/>
      <c r="J36" s="3"/>
      <c r="K36" s="3"/>
      <c r="N36" s="3"/>
      <c r="O36" s="3"/>
      <c r="P36" s="3"/>
      <c r="Q36" s="3"/>
    </row>
    <row r="37" spans="2:17" x14ac:dyDescent="0.25">
      <c r="H37" s="3"/>
      <c r="I37" s="3"/>
      <c r="J37" s="3"/>
      <c r="K37" s="3"/>
      <c r="N37" s="3"/>
      <c r="O37" s="3"/>
      <c r="P37" s="3"/>
      <c r="Q37" s="3"/>
    </row>
    <row r="38" spans="2:17" x14ac:dyDescent="0.25">
      <c r="H38" s="3"/>
      <c r="I38" s="3"/>
      <c r="J38" s="3"/>
      <c r="K38" s="3"/>
      <c r="N38" s="3"/>
      <c r="O38" s="3"/>
      <c r="P38" s="3"/>
      <c r="Q38" s="3"/>
    </row>
    <row r="39" spans="2:17" x14ac:dyDescent="0.25">
      <c r="H39" s="3"/>
      <c r="I39" s="3"/>
      <c r="J39" s="3"/>
      <c r="K39" s="3"/>
      <c r="N39" s="3"/>
      <c r="O39" s="3"/>
      <c r="P39" s="3"/>
      <c r="Q39" s="3"/>
    </row>
    <row r="40" spans="2:17" x14ac:dyDescent="0.25">
      <c r="H40" s="3"/>
      <c r="I40" s="3"/>
      <c r="J40" s="3"/>
      <c r="K40" s="3"/>
      <c r="N40" s="3"/>
      <c r="O40" s="3"/>
      <c r="P40" s="3"/>
      <c r="Q40" s="3"/>
    </row>
    <row r="41" spans="2:17" x14ac:dyDescent="0.25">
      <c r="H41" s="3"/>
      <c r="I41" s="3"/>
      <c r="J41" s="3"/>
      <c r="K41" s="3"/>
    </row>
    <row r="42" spans="2:17" x14ac:dyDescent="0.25">
      <c r="H42" s="3"/>
      <c r="I42" s="3"/>
      <c r="J42" s="3"/>
      <c r="K42" s="3"/>
    </row>
    <row r="43" spans="2:17" x14ac:dyDescent="0.25">
      <c r="H43" s="3"/>
      <c r="I43" s="3"/>
      <c r="J43" s="3"/>
      <c r="K43" s="3"/>
    </row>
    <row r="44" spans="2:17" x14ac:dyDescent="0.25">
      <c r="H44" s="3"/>
      <c r="I44" s="3"/>
      <c r="J44" s="3"/>
      <c r="K44" s="3"/>
    </row>
    <row r="45" spans="2:17" x14ac:dyDescent="0.25">
      <c r="H45" s="3"/>
      <c r="I45" s="3"/>
      <c r="J45" s="3"/>
      <c r="K45" s="3"/>
    </row>
    <row r="46" spans="2:17" x14ac:dyDescent="0.25">
      <c r="H46" s="3"/>
      <c r="I46" s="3"/>
      <c r="J46" s="3"/>
      <c r="K46" s="3"/>
    </row>
    <row r="47" spans="2:17" x14ac:dyDescent="0.25">
      <c r="H47" s="3"/>
      <c r="I47" s="3"/>
      <c r="J47" s="3"/>
      <c r="K47" s="3"/>
    </row>
    <row r="48" spans="2:17" x14ac:dyDescent="0.25">
      <c r="H48" s="3"/>
      <c r="I48" s="3"/>
      <c r="J48" s="3"/>
      <c r="K48" s="3"/>
    </row>
    <row r="49" spans="8:11" x14ac:dyDescent="0.25">
      <c r="H49" s="3"/>
      <c r="I49" s="3"/>
      <c r="J49" s="3"/>
      <c r="K49" s="3"/>
    </row>
    <row r="50" spans="8:11" x14ac:dyDescent="0.25">
      <c r="H50" s="3"/>
      <c r="I50" s="3"/>
      <c r="J50" s="3"/>
      <c r="K50" s="3"/>
    </row>
  </sheetData>
  <mergeCells count="14">
    <mergeCell ref="H7:K7"/>
    <mergeCell ref="N7:Q7"/>
    <mergeCell ref="A2:Q2"/>
    <mergeCell ref="B7:E7"/>
    <mergeCell ref="A6:E6"/>
    <mergeCell ref="G6:K6"/>
    <mergeCell ref="M6:Q6"/>
    <mergeCell ref="N17:Q17"/>
    <mergeCell ref="M16:Q16"/>
    <mergeCell ref="M23:Q23"/>
    <mergeCell ref="M24:Q24"/>
    <mergeCell ref="M25:Q25"/>
    <mergeCell ref="M26:Q26"/>
    <mergeCell ref="M27:Q27"/>
  </mergeCells>
  <pageMargins left="0.7" right="0.7" top="0.78740157499999996" bottom="0.78740157499999996" header="0.3" footer="0.3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87"/>
  <sheetViews>
    <sheetView view="pageBreakPreview" topLeftCell="A25" zoomScale="70" zoomScaleNormal="55" zoomScaleSheetLayoutView="70" workbookViewId="0">
      <selection activeCell="AC75" sqref="AC75"/>
    </sheetView>
  </sheetViews>
  <sheetFormatPr baseColWidth="10" defaultRowHeight="15" x14ac:dyDescent="0.25"/>
  <cols>
    <col min="1" max="1" width="25.7109375" style="3" customWidth="1"/>
    <col min="2" max="3" width="3.7109375" style="7" bestFit="1" customWidth="1"/>
    <col min="4" max="4" width="3.7109375" style="7" customWidth="1"/>
    <col min="5" max="5" width="3.7109375" style="7" bestFit="1" customWidth="1"/>
    <col min="6" max="6" width="2.140625" style="3" customWidth="1"/>
    <col min="7" max="7" width="25.7109375" style="3" customWidth="1"/>
    <col min="8" max="9" width="3.7109375" style="7" bestFit="1" customWidth="1"/>
    <col min="10" max="10" width="3.7109375" style="7" customWidth="1"/>
    <col min="11" max="11" width="3.7109375" style="7" bestFit="1" customWidth="1"/>
    <col min="12" max="12" width="2.42578125" style="3" customWidth="1"/>
    <col min="13" max="13" width="25.7109375" style="3" customWidth="1"/>
    <col min="14" max="17" width="3.7109375" style="7" bestFit="1" customWidth="1"/>
    <col min="18" max="18" width="3.42578125" style="3" customWidth="1"/>
    <col min="19" max="19" width="25.7109375" style="3" customWidth="1"/>
    <col min="20" max="22" width="4.28515625" style="3" bestFit="1" customWidth="1"/>
    <col min="23" max="23" width="7.140625" style="3" bestFit="1" customWidth="1"/>
    <col min="24" max="24" width="3.42578125" style="3" customWidth="1"/>
    <col min="25" max="25" width="25.7109375" style="3" customWidth="1"/>
    <col min="26" max="29" width="4.28515625" style="3" bestFit="1" customWidth="1"/>
    <col min="30" max="16384" width="11.42578125" style="3"/>
  </cols>
  <sheetData>
    <row r="2" spans="1:24" ht="18.75" x14ac:dyDescent="0.25">
      <c r="A2" s="69" t="s">
        <v>232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24" s="70" customFormat="1" x14ac:dyDescent="0.25">
      <c r="A3" s="44" t="s">
        <v>56</v>
      </c>
      <c r="S3" s="80"/>
      <c r="T3" s="80"/>
      <c r="U3" s="80"/>
      <c r="V3" s="80"/>
      <c r="W3" s="80"/>
      <c r="X3" s="80"/>
    </row>
    <row r="4" spans="1:24" ht="15.75" thickBot="1" x14ac:dyDescent="0.3">
      <c r="S4" s="81"/>
      <c r="T4" s="81"/>
      <c r="U4" s="81"/>
      <c r="V4" s="81"/>
      <c r="W4" s="81"/>
      <c r="X4" s="81"/>
    </row>
    <row r="5" spans="1:24" x14ac:dyDescent="0.25">
      <c r="A5" s="40" t="s">
        <v>63</v>
      </c>
      <c r="B5" s="41"/>
      <c r="C5" s="41"/>
      <c r="D5" s="41"/>
      <c r="E5" s="42"/>
      <c r="G5" s="40" t="s">
        <v>64</v>
      </c>
      <c r="H5" s="41"/>
      <c r="I5" s="41"/>
      <c r="J5" s="41"/>
      <c r="K5" s="42"/>
      <c r="M5" s="40" t="s">
        <v>9</v>
      </c>
      <c r="N5" s="41"/>
      <c r="O5" s="41"/>
      <c r="P5" s="41"/>
      <c r="Q5" s="42"/>
      <c r="S5" s="40" t="s">
        <v>149</v>
      </c>
      <c r="T5" s="41"/>
      <c r="U5" s="41"/>
      <c r="V5" s="41"/>
      <c r="W5" s="42"/>
      <c r="X5" s="81"/>
    </row>
    <row r="6" spans="1:24" x14ac:dyDescent="0.25">
      <c r="A6" s="4"/>
      <c r="B6" s="38" t="s">
        <v>4</v>
      </c>
      <c r="C6" s="38"/>
      <c r="D6" s="38"/>
      <c r="E6" s="39"/>
      <c r="F6" s="1"/>
      <c r="G6" s="2"/>
      <c r="H6" s="38" t="s">
        <v>4</v>
      </c>
      <c r="I6" s="38"/>
      <c r="J6" s="38"/>
      <c r="K6" s="39"/>
      <c r="L6" s="1"/>
      <c r="M6" s="2"/>
      <c r="N6" s="38" t="s">
        <v>4</v>
      </c>
      <c r="O6" s="38"/>
      <c r="P6" s="38"/>
      <c r="Q6" s="39"/>
      <c r="S6" s="2"/>
      <c r="T6" s="38" t="s">
        <v>4</v>
      </c>
      <c r="U6" s="38"/>
      <c r="V6" s="38"/>
      <c r="W6" s="39"/>
      <c r="X6" s="81"/>
    </row>
    <row r="7" spans="1:24" ht="39" x14ac:dyDescent="0.25">
      <c r="A7" s="5" t="s">
        <v>0</v>
      </c>
      <c r="B7" s="8" t="s">
        <v>5</v>
      </c>
      <c r="C7" s="8" t="s">
        <v>1</v>
      </c>
      <c r="D7" s="8" t="s">
        <v>2</v>
      </c>
      <c r="E7" s="9" t="s">
        <v>3</v>
      </c>
      <c r="G7" s="5" t="s">
        <v>0</v>
      </c>
      <c r="H7" s="8" t="s">
        <v>5</v>
      </c>
      <c r="I7" s="8" t="s">
        <v>1</v>
      </c>
      <c r="J7" s="8" t="s">
        <v>2</v>
      </c>
      <c r="K7" s="9" t="s">
        <v>3</v>
      </c>
      <c r="M7" s="5" t="s">
        <v>0</v>
      </c>
      <c r="N7" s="8" t="s">
        <v>5</v>
      </c>
      <c r="O7" s="8" t="s">
        <v>1</v>
      </c>
      <c r="P7" s="8" t="s">
        <v>2</v>
      </c>
      <c r="Q7" s="9" t="s">
        <v>3</v>
      </c>
      <c r="S7" s="5" t="s">
        <v>0</v>
      </c>
      <c r="T7" s="8" t="s">
        <v>5</v>
      </c>
      <c r="U7" s="8" t="s">
        <v>1</v>
      </c>
      <c r="V7" s="8" t="s">
        <v>2</v>
      </c>
      <c r="W7" s="9" t="s">
        <v>3</v>
      </c>
      <c r="X7" s="81"/>
    </row>
    <row r="8" spans="1:24" ht="30" x14ac:dyDescent="0.25">
      <c r="A8" s="19" t="s">
        <v>65</v>
      </c>
      <c r="B8" s="20">
        <v>1</v>
      </c>
      <c r="C8" s="20">
        <v>2</v>
      </c>
      <c r="D8" s="20"/>
      <c r="E8" s="21">
        <f>SUM(B8:D8)</f>
        <v>3</v>
      </c>
      <c r="G8" s="19" t="s">
        <v>66</v>
      </c>
      <c r="H8" s="20">
        <v>2</v>
      </c>
      <c r="I8" s="20">
        <v>2</v>
      </c>
      <c r="J8" s="20"/>
      <c r="K8" s="21">
        <f>SUM(H8:J8)</f>
        <v>4</v>
      </c>
      <c r="M8" s="19" t="s">
        <v>67</v>
      </c>
      <c r="N8" s="20">
        <v>1</v>
      </c>
      <c r="O8" s="20"/>
      <c r="P8" s="20"/>
      <c r="Q8" s="21">
        <f>SUM(N8:P8)</f>
        <v>1</v>
      </c>
      <c r="S8" s="29" t="s">
        <v>151</v>
      </c>
      <c r="T8" s="30"/>
      <c r="U8" s="30"/>
      <c r="V8" s="30"/>
      <c r="W8" s="31">
        <f>SUM(T8:V8)</f>
        <v>0</v>
      </c>
      <c r="X8" s="81"/>
    </row>
    <row r="9" spans="1:24" ht="45" x14ac:dyDescent="0.25">
      <c r="A9" s="19" t="s">
        <v>68</v>
      </c>
      <c r="B9" s="20">
        <v>2</v>
      </c>
      <c r="C9" s="20">
        <v>1</v>
      </c>
      <c r="D9" s="20"/>
      <c r="E9" s="21">
        <f t="shared" ref="E9:E13" si="0">SUM(B9:D9)</f>
        <v>3</v>
      </c>
      <c r="G9" s="32" t="s">
        <v>69</v>
      </c>
      <c r="H9" s="33">
        <v>1</v>
      </c>
      <c r="I9" s="33">
        <v>1</v>
      </c>
      <c r="J9" s="33">
        <v>2</v>
      </c>
      <c r="K9" s="34">
        <f t="shared" ref="K9:K14" si="1">SUM(H9:J9)</f>
        <v>4</v>
      </c>
      <c r="M9" s="19" t="s">
        <v>70</v>
      </c>
      <c r="N9" s="20"/>
      <c r="O9" s="20">
        <v>1</v>
      </c>
      <c r="P9" s="20"/>
      <c r="Q9" s="21">
        <f t="shared" ref="Q9:Q11" si="2">SUM(N9:P9)</f>
        <v>1</v>
      </c>
      <c r="S9" s="29" t="s">
        <v>154</v>
      </c>
      <c r="T9" s="30"/>
      <c r="U9" s="30"/>
      <c r="V9" s="30"/>
      <c r="W9" s="31">
        <f t="shared" ref="W9:W26" si="3">SUM(T9:V9)</f>
        <v>0</v>
      </c>
      <c r="X9" s="81"/>
    </row>
    <row r="10" spans="1:24" ht="60" x14ac:dyDescent="0.25">
      <c r="A10" s="19" t="s">
        <v>71</v>
      </c>
      <c r="B10" s="20">
        <v>2</v>
      </c>
      <c r="C10" s="20">
        <v>1</v>
      </c>
      <c r="D10" s="20"/>
      <c r="E10" s="21">
        <f t="shared" si="0"/>
        <v>3</v>
      </c>
      <c r="G10" s="29" t="s">
        <v>72</v>
      </c>
      <c r="H10" s="30">
        <v>1</v>
      </c>
      <c r="I10" s="30"/>
      <c r="J10" s="30"/>
      <c r="K10" s="31">
        <f t="shared" si="1"/>
        <v>1</v>
      </c>
      <c r="M10" s="19" t="s">
        <v>73</v>
      </c>
      <c r="N10" s="20">
        <v>1</v>
      </c>
      <c r="O10" s="20">
        <v>1</v>
      </c>
      <c r="P10" s="20"/>
      <c r="Q10" s="21">
        <f t="shared" si="2"/>
        <v>2</v>
      </c>
      <c r="S10" s="19" t="s">
        <v>157</v>
      </c>
      <c r="T10" s="20"/>
      <c r="U10" s="20"/>
      <c r="V10" s="20"/>
      <c r="W10" s="21">
        <f t="shared" si="3"/>
        <v>0</v>
      </c>
      <c r="X10" s="81"/>
    </row>
    <row r="11" spans="1:24" ht="30.75" thickBot="1" x14ac:dyDescent="0.3">
      <c r="A11" s="29" t="s">
        <v>74</v>
      </c>
      <c r="B11" s="30">
        <v>4</v>
      </c>
      <c r="C11" s="30">
        <v>4</v>
      </c>
      <c r="D11" s="30">
        <v>4</v>
      </c>
      <c r="E11" s="31">
        <f t="shared" si="0"/>
        <v>12</v>
      </c>
      <c r="G11" s="29" t="s">
        <v>75</v>
      </c>
      <c r="H11" s="30">
        <v>5</v>
      </c>
      <c r="I11" s="30">
        <v>4</v>
      </c>
      <c r="J11" s="30">
        <v>1</v>
      </c>
      <c r="K11" s="31">
        <f t="shared" si="1"/>
        <v>10</v>
      </c>
      <c r="M11" s="63" t="s">
        <v>76</v>
      </c>
      <c r="N11" s="64"/>
      <c r="O11" s="64"/>
      <c r="P11" s="64"/>
      <c r="Q11" s="11">
        <f t="shared" si="2"/>
        <v>0</v>
      </c>
      <c r="S11" s="16" t="s">
        <v>160</v>
      </c>
      <c r="T11" s="17"/>
      <c r="U11" s="17"/>
      <c r="V11" s="17"/>
      <c r="W11" s="18">
        <f t="shared" si="3"/>
        <v>0</v>
      </c>
      <c r="X11" s="81"/>
    </row>
    <row r="12" spans="1:24" ht="30.75" thickBot="1" x14ac:dyDescent="0.3">
      <c r="A12" s="29" t="s">
        <v>77</v>
      </c>
      <c r="B12" s="30">
        <v>2</v>
      </c>
      <c r="C12" s="30"/>
      <c r="D12" s="30"/>
      <c r="E12" s="31">
        <f t="shared" si="0"/>
        <v>2</v>
      </c>
      <c r="G12" s="29" t="s">
        <v>78</v>
      </c>
      <c r="H12" s="30">
        <v>1</v>
      </c>
      <c r="I12" s="30">
        <v>1</v>
      </c>
      <c r="J12" s="30">
        <v>3</v>
      </c>
      <c r="K12" s="31">
        <f t="shared" si="1"/>
        <v>5</v>
      </c>
      <c r="S12" s="57" t="s">
        <v>163</v>
      </c>
      <c r="T12" s="58"/>
      <c r="U12" s="58"/>
      <c r="V12" s="58"/>
      <c r="W12" s="59">
        <f t="shared" si="3"/>
        <v>0</v>
      </c>
      <c r="X12" s="81"/>
    </row>
    <row r="13" spans="1:24" ht="45.75" thickBot="1" x14ac:dyDescent="0.3">
      <c r="A13" s="71" t="s">
        <v>79</v>
      </c>
      <c r="B13" s="72"/>
      <c r="C13" s="72"/>
      <c r="D13" s="72"/>
      <c r="E13" s="73">
        <f t="shared" si="0"/>
        <v>0</v>
      </c>
      <c r="G13" s="29" t="s">
        <v>80</v>
      </c>
      <c r="H13" s="30"/>
      <c r="I13" s="30"/>
      <c r="J13" s="30"/>
      <c r="K13" s="31">
        <f t="shared" si="1"/>
        <v>0</v>
      </c>
      <c r="M13" s="40" t="s">
        <v>52</v>
      </c>
      <c r="N13" s="41"/>
      <c r="O13" s="41"/>
      <c r="P13" s="41"/>
      <c r="Q13" s="42"/>
      <c r="S13" s="16" t="s">
        <v>166</v>
      </c>
      <c r="T13" s="17"/>
      <c r="U13" s="17"/>
      <c r="V13" s="17"/>
      <c r="W13" s="18">
        <f t="shared" si="3"/>
        <v>0</v>
      </c>
    </row>
    <row r="14" spans="1:24" ht="45.75" thickBot="1" x14ac:dyDescent="0.3">
      <c r="G14" s="71" t="s">
        <v>81</v>
      </c>
      <c r="H14" s="72"/>
      <c r="I14" s="72"/>
      <c r="J14" s="72"/>
      <c r="K14" s="73">
        <f t="shared" si="1"/>
        <v>0</v>
      </c>
      <c r="M14" s="2"/>
      <c r="N14" s="38" t="s">
        <v>4</v>
      </c>
      <c r="O14" s="38"/>
      <c r="P14" s="38"/>
      <c r="Q14" s="39"/>
      <c r="S14" s="16" t="s">
        <v>169</v>
      </c>
      <c r="T14" s="17"/>
      <c r="U14" s="17"/>
      <c r="V14" s="17"/>
      <c r="W14" s="18">
        <f t="shared" si="3"/>
        <v>0</v>
      </c>
    </row>
    <row r="15" spans="1:24" ht="39.75" thickBot="1" x14ac:dyDescent="0.3">
      <c r="B15" s="3"/>
      <c r="C15" s="3"/>
      <c r="D15" s="3"/>
      <c r="E15" s="3"/>
      <c r="M15" s="5" t="s">
        <v>0</v>
      </c>
      <c r="N15" s="8" t="s">
        <v>5</v>
      </c>
      <c r="O15" s="8" t="s">
        <v>1</v>
      </c>
      <c r="P15" s="8" t="s">
        <v>2</v>
      </c>
      <c r="Q15" s="9" t="s">
        <v>3</v>
      </c>
      <c r="S15" s="60" t="s">
        <v>172</v>
      </c>
      <c r="T15" s="61"/>
      <c r="U15" s="61"/>
      <c r="V15" s="61"/>
      <c r="W15" s="62">
        <f t="shared" si="3"/>
        <v>0</v>
      </c>
    </row>
    <row r="16" spans="1:24" ht="30" customHeight="1" x14ac:dyDescent="0.25">
      <c r="A16" s="40" t="s">
        <v>40</v>
      </c>
      <c r="B16" s="41"/>
      <c r="C16" s="41"/>
      <c r="D16" s="41"/>
      <c r="E16" s="42"/>
      <c r="G16" s="40" t="s">
        <v>44</v>
      </c>
      <c r="H16" s="41"/>
      <c r="I16" s="41"/>
      <c r="J16" s="41"/>
      <c r="K16" s="42"/>
      <c r="M16" s="19" t="s">
        <v>84</v>
      </c>
      <c r="N16" s="20">
        <v>2</v>
      </c>
      <c r="O16" s="20">
        <v>2</v>
      </c>
      <c r="P16" s="20"/>
      <c r="Q16" s="21">
        <f>SUM(N16:P16)</f>
        <v>4</v>
      </c>
      <c r="S16" s="32" t="s">
        <v>175</v>
      </c>
      <c r="T16" s="33">
        <v>1</v>
      </c>
      <c r="U16" s="33"/>
      <c r="V16" s="33"/>
      <c r="W16" s="34">
        <f t="shared" si="3"/>
        <v>1</v>
      </c>
    </row>
    <row r="17" spans="1:23" ht="60" x14ac:dyDescent="0.25">
      <c r="A17" s="4"/>
      <c r="B17" s="38" t="s">
        <v>4</v>
      </c>
      <c r="C17" s="38"/>
      <c r="D17" s="38"/>
      <c r="E17" s="39"/>
      <c r="G17" s="2"/>
      <c r="H17" s="38" t="s">
        <v>4</v>
      </c>
      <c r="I17" s="38"/>
      <c r="J17" s="38"/>
      <c r="K17" s="39"/>
      <c r="M17" s="19" t="s">
        <v>87</v>
      </c>
      <c r="N17" s="20">
        <v>3</v>
      </c>
      <c r="O17" s="20">
        <v>2</v>
      </c>
      <c r="P17" s="20"/>
      <c r="Q17" s="21">
        <f t="shared" ref="Q17:Q20" si="4">SUM(N17:P17)</f>
        <v>5</v>
      </c>
      <c r="S17" s="19" t="s">
        <v>178</v>
      </c>
      <c r="T17" s="20"/>
      <c r="U17" s="20"/>
      <c r="V17" s="20"/>
      <c r="W17" s="21">
        <f t="shared" si="3"/>
        <v>0</v>
      </c>
    </row>
    <row r="18" spans="1:23" ht="39" x14ac:dyDescent="0.25">
      <c r="A18" s="5" t="s">
        <v>0</v>
      </c>
      <c r="B18" s="8" t="s">
        <v>5</v>
      </c>
      <c r="C18" s="8" t="s">
        <v>1</v>
      </c>
      <c r="D18" s="8" t="s">
        <v>2</v>
      </c>
      <c r="E18" s="9" t="s">
        <v>3</v>
      </c>
      <c r="G18" s="5" t="s">
        <v>0</v>
      </c>
      <c r="H18" s="8" t="s">
        <v>5</v>
      </c>
      <c r="I18" s="8" t="s">
        <v>1</v>
      </c>
      <c r="J18" s="8" t="s">
        <v>2</v>
      </c>
      <c r="K18" s="9" t="s">
        <v>3</v>
      </c>
      <c r="M18" s="16" t="s">
        <v>90</v>
      </c>
      <c r="N18" s="17">
        <v>1</v>
      </c>
      <c r="O18" s="17">
        <v>2</v>
      </c>
      <c r="P18" s="17">
        <v>4</v>
      </c>
      <c r="Q18" s="18">
        <f t="shared" si="4"/>
        <v>7</v>
      </c>
      <c r="S18" s="32" t="s">
        <v>181</v>
      </c>
      <c r="T18" s="33"/>
      <c r="U18" s="33"/>
      <c r="V18" s="33"/>
      <c r="W18" s="34">
        <f t="shared" si="3"/>
        <v>0</v>
      </c>
    </row>
    <row r="19" spans="1:23" ht="60" x14ac:dyDescent="0.25">
      <c r="A19" s="32" t="s">
        <v>82</v>
      </c>
      <c r="B19" s="33">
        <v>1</v>
      </c>
      <c r="C19" s="33">
        <v>1</v>
      </c>
      <c r="D19" s="33">
        <v>1</v>
      </c>
      <c r="E19" s="34">
        <f>SUM(B19:D19)</f>
        <v>3</v>
      </c>
      <c r="G19" s="32" t="s">
        <v>83</v>
      </c>
      <c r="H19" s="33"/>
      <c r="I19" s="33"/>
      <c r="J19" s="33"/>
      <c r="K19" s="34">
        <f>SUM(H19:J19)</f>
        <v>0</v>
      </c>
      <c r="M19" s="29" t="s">
        <v>93</v>
      </c>
      <c r="N19" s="30"/>
      <c r="O19" s="30"/>
      <c r="P19" s="30"/>
      <c r="Q19" s="31">
        <f t="shared" si="4"/>
        <v>0</v>
      </c>
      <c r="S19" s="25" t="s">
        <v>184</v>
      </c>
      <c r="T19" s="23"/>
      <c r="U19" s="23"/>
      <c r="V19" s="23"/>
      <c r="W19" s="24">
        <f t="shared" si="3"/>
        <v>0</v>
      </c>
    </row>
    <row r="20" spans="1:23" ht="30.75" thickBot="1" x14ac:dyDescent="0.3">
      <c r="A20" s="52" t="s">
        <v>85</v>
      </c>
      <c r="B20" s="33">
        <v>1</v>
      </c>
      <c r="C20" s="33"/>
      <c r="D20" s="33"/>
      <c r="E20" s="34">
        <f t="shared" ref="E20:E28" si="5">SUM(B20:D20)</f>
        <v>1</v>
      </c>
      <c r="G20" s="32" t="s">
        <v>86</v>
      </c>
      <c r="H20" s="33"/>
      <c r="I20" s="33"/>
      <c r="J20" s="33"/>
      <c r="K20" s="34">
        <f t="shared" ref="K20:K33" si="6">SUM(H20:J20)</f>
        <v>0</v>
      </c>
      <c r="M20" s="74" t="s">
        <v>96</v>
      </c>
      <c r="N20" s="75"/>
      <c r="O20" s="75"/>
      <c r="P20" s="75"/>
      <c r="Q20" s="76">
        <f t="shared" si="4"/>
        <v>0</v>
      </c>
      <c r="S20" s="16" t="s">
        <v>187</v>
      </c>
      <c r="T20" s="17"/>
      <c r="U20" s="17"/>
      <c r="V20" s="17"/>
      <c r="W20" s="18">
        <f t="shared" si="3"/>
        <v>0</v>
      </c>
    </row>
    <row r="21" spans="1:23" ht="45.75" thickBot="1" x14ac:dyDescent="0.3">
      <c r="A21" s="19" t="s">
        <v>88</v>
      </c>
      <c r="B21" s="20"/>
      <c r="C21" s="20"/>
      <c r="D21" s="20"/>
      <c r="E21" s="21">
        <f t="shared" si="5"/>
        <v>0</v>
      </c>
      <c r="G21" s="32" t="s">
        <v>89</v>
      </c>
      <c r="H21" s="33"/>
      <c r="I21" s="33"/>
      <c r="J21" s="33"/>
      <c r="K21" s="34">
        <f t="shared" si="6"/>
        <v>0</v>
      </c>
      <c r="S21" s="19" t="s">
        <v>190</v>
      </c>
      <c r="T21" s="20"/>
      <c r="U21" s="20"/>
      <c r="V21" s="20"/>
      <c r="W21" s="21">
        <f t="shared" si="3"/>
        <v>0</v>
      </c>
    </row>
    <row r="22" spans="1:23" ht="75" x14ac:dyDescent="0.25">
      <c r="A22" s="16" t="s">
        <v>91</v>
      </c>
      <c r="B22" s="17">
        <v>1</v>
      </c>
      <c r="C22" s="17">
        <v>2</v>
      </c>
      <c r="D22" s="17"/>
      <c r="E22" s="18">
        <f t="shared" si="5"/>
        <v>3</v>
      </c>
      <c r="G22" s="16" t="s">
        <v>92</v>
      </c>
      <c r="H22" s="17">
        <v>1</v>
      </c>
      <c r="I22" s="17"/>
      <c r="J22" s="17"/>
      <c r="K22" s="18">
        <f t="shared" si="6"/>
        <v>1</v>
      </c>
      <c r="M22" s="40" t="s">
        <v>114</v>
      </c>
      <c r="N22" s="41"/>
      <c r="O22" s="41"/>
      <c r="P22" s="41"/>
      <c r="Q22" s="42"/>
      <c r="S22" s="19" t="s">
        <v>193</v>
      </c>
      <c r="T22" s="20">
        <v>1</v>
      </c>
      <c r="U22" s="20">
        <v>1</v>
      </c>
      <c r="V22" s="20"/>
      <c r="W22" s="21">
        <f t="shared" si="3"/>
        <v>2</v>
      </c>
    </row>
    <row r="23" spans="1:23" ht="30" x14ac:dyDescent="0.25">
      <c r="A23" s="19" t="s">
        <v>94</v>
      </c>
      <c r="B23" s="20"/>
      <c r="C23" s="20"/>
      <c r="D23" s="20"/>
      <c r="E23" s="21">
        <f t="shared" si="5"/>
        <v>0</v>
      </c>
      <c r="G23" s="16" t="s">
        <v>95</v>
      </c>
      <c r="H23" s="17">
        <v>1</v>
      </c>
      <c r="I23" s="17"/>
      <c r="J23" s="17"/>
      <c r="K23" s="18">
        <f t="shared" si="6"/>
        <v>1</v>
      </c>
      <c r="M23" s="2"/>
      <c r="N23" s="38" t="s">
        <v>4</v>
      </c>
      <c r="O23" s="38"/>
      <c r="P23" s="38"/>
      <c r="Q23" s="39"/>
      <c r="S23" s="19" t="s">
        <v>196</v>
      </c>
      <c r="T23" s="20"/>
      <c r="U23" s="20"/>
      <c r="V23" s="20"/>
      <c r="W23" s="21">
        <f t="shared" si="3"/>
        <v>0</v>
      </c>
    </row>
    <row r="24" spans="1:23" ht="39" x14ac:dyDescent="0.25">
      <c r="A24" s="16" t="s">
        <v>97</v>
      </c>
      <c r="B24" s="17"/>
      <c r="C24" s="17"/>
      <c r="D24" s="17"/>
      <c r="E24" s="18">
        <f t="shared" si="5"/>
        <v>0</v>
      </c>
      <c r="G24" s="32" t="s">
        <v>98</v>
      </c>
      <c r="H24" s="33">
        <v>1</v>
      </c>
      <c r="I24" s="33"/>
      <c r="J24" s="33"/>
      <c r="K24" s="34">
        <f t="shared" si="6"/>
        <v>1</v>
      </c>
      <c r="M24" s="5" t="s">
        <v>0</v>
      </c>
      <c r="N24" s="8" t="s">
        <v>5</v>
      </c>
      <c r="O24" s="8" t="s">
        <v>1</v>
      </c>
      <c r="P24" s="8" t="s">
        <v>2</v>
      </c>
      <c r="Q24" s="9" t="s">
        <v>3</v>
      </c>
      <c r="S24" s="29" t="s">
        <v>199</v>
      </c>
      <c r="T24" s="30"/>
      <c r="U24" s="30"/>
      <c r="V24" s="30"/>
      <c r="W24" s="31">
        <f t="shared" si="3"/>
        <v>0</v>
      </c>
    </row>
    <row r="25" spans="1:23" ht="30" x14ac:dyDescent="0.25">
      <c r="A25" s="16" t="s">
        <v>99</v>
      </c>
      <c r="B25" s="17"/>
      <c r="C25" s="17"/>
      <c r="D25" s="17"/>
      <c r="E25" s="18">
        <f t="shared" si="5"/>
        <v>0</v>
      </c>
      <c r="G25" s="16" t="s">
        <v>100</v>
      </c>
      <c r="H25" s="17">
        <v>1</v>
      </c>
      <c r="I25" s="17"/>
      <c r="J25" s="17"/>
      <c r="K25" s="18">
        <f t="shared" si="6"/>
        <v>1</v>
      </c>
      <c r="M25" s="53" t="s">
        <v>117</v>
      </c>
      <c r="N25" s="30">
        <v>3</v>
      </c>
      <c r="O25" s="30">
        <v>4</v>
      </c>
      <c r="P25" s="30">
        <v>1</v>
      </c>
      <c r="Q25" s="31">
        <f>SUM(N25:P25)</f>
        <v>8</v>
      </c>
      <c r="S25" s="29" t="s">
        <v>202</v>
      </c>
      <c r="T25" s="30"/>
      <c r="U25" s="30"/>
      <c r="V25" s="30"/>
      <c r="W25" s="31">
        <f t="shared" si="3"/>
        <v>0</v>
      </c>
    </row>
    <row r="26" spans="1:23" ht="60.75" thickBot="1" x14ac:dyDescent="0.3">
      <c r="A26" s="32" t="s">
        <v>101</v>
      </c>
      <c r="B26" s="33"/>
      <c r="C26" s="33"/>
      <c r="D26" s="33"/>
      <c r="E26" s="34">
        <f t="shared" si="5"/>
        <v>0</v>
      </c>
      <c r="G26" s="16" t="s">
        <v>102</v>
      </c>
      <c r="H26" s="17"/>
      <c r="I26" s="17"/>
      <c r="J26" s="17"/>
      <c r="K26" s="18">
        <f t="shared" si="6"/>
        <v>0</v>
      </c>
      <c r="M26" s="32" t="s">
        <v>120</v>
      </c>
      <c r="N26" s="33"/>
      <c r="O26" s="33"/>
      <c r="P26" s="33"/>
      <c r="Q26" s="34">
        <f t="shared" ref="Q26:Q27" si="7">SUM(N26:P26)</f>
        <v>0</v>
      </c>
      <c r="S26" s="26" t="s">
        <v>205</v>
      </c>
      <c r="T26" s="27">
        <v>3</v>
      </c>
      <c r="U26" s="27">
        <v>1</v>
      </c>
      <c r="V26" s="27"/>
      <c r="W26" s="28">
        <f t="shared" si="3"/>
        <v>4</v>
      </c>
    </row>
    <row r="27" spans="1:23" ht="30.75" thickBot="1" x14ac:dyDescent="0.3">
      <c r="A27" s="16" t="s">
        <v>103</v>
      </c>
      <c r="B27" s="17"/>
      <c r="C27" s="17"/>
      <c r="D27" s="17">
        <v>1</v>
      </c>
      <c r="E27" s="18">
        <f t="shared" si="5"/>
        <v>1</v>
      </c>
      <c r="F27" s="1"/>
      <c r="G27" s="16" t="s">
        <v>104</v>
      </c>
      <c r="H27" s="17"/>
      <c r="I27" s="17"/>
      <c r="J27" s="17"/>
      <c r="K27" s="18">
        <f t="shared" si="6"/>
        <v>0</v>
      </c>
      <c r="L27" s="1"/>
      <c r="M27" s="71" t="s">
        <v>123</v>
      </c>
      <c r="N27" s="72"/>
      <c r="O27" s="72"/>
      <c r="P27" s="72"/>
      <c r="Q27" s="73">
        <f t="shared" si="7"/>
        <v>0</v>
      </c>
    </row>
    <row r="28" spans="1:23" ht="30.75" thickBot="1" x14ac:dyDescent="0.3">
      <c r="A28" s="35" t="s">
        <v>105</v>
      </c>
      <c r="B28" s="36"/>
      <c r="C28" s="36"/>
      <c r="D28" s="36"/>
      <c r="E28" s="37">
        <f t="shared" si="5"/>
        <v>0</v>
      </c>
      <c r="G28" s="32" t="s">
        <v>106</v>
      </c>
      <c r="H28" s="33"/>
      <c r="I28" s="33"/>
      <c r="J28" s="33"/>
      <c r="K28" s="34">
        <f t="shared" si="6"/>
        <v>0</v>
      </c>
    </row>
    <row r="29" spans="1:23" ht="45" x14ac:dyDescent="0.25">
      <c r="B29" s="3"/>
      <c r="C29" s="3"/>
      <c r="D29" s="3"/>
      <c r="E29" s="3"/>
      <c r="G29" s="32" t="s">
        <v>107</v>
      </c>
      <c r="H29" s="33">
        <v>1</v>
      </c>
      <c r="I29" s="33">
        <v>2</v>
      </c>
      <c r="J29" s="33">
        <v>1</v>
      </c>
      <c r="K29" s="34">
        <f t="shared" si="6"/>
        <v>4</v>
      </c>
      <c r="M29" s="40" t="s">
        <v>48</v>
      </c>
      <c r="N29" s="41"/>
      <c r="O29" s="41"/>
      <c r="P29" s="41"/>
      <c r="Q29" s="42"/>
      <c r="S29" s="40" t="s">
        <v>133</v>
      </c>
      <c r="T29" s="41"/>
      <c r="U29" s="41"/>
      <c r="V29" s="41"/>
      <c r="W29" s="42"/>
    </row>
    <row r="30" spans="1:23" x14ac:dyDescent="0.25">
      <c r="B30" s="3"/>
      <c r="C30" s="3"/>
      <c r="D30" s="3"/>
      <c r="E30" s="3"/>
      <c r="G30" s="16" t="s">
        <v>108</v>
      </c>
      <c r="H30" s="17">
        <v>2</v>
      </c>
      <c r="I30" s="17">
        <v>3</v>
      </c>
      <c r="J30" s="17"/>
      <c r="K30" s="18">
        <f t="shared" si="6"/>
        <v>5</v>
      </c>
      <c r="M30" s="2"/>
      <c r="N30" s="38" t="s">
        <v>4</v>
      </c>
      <c r="O30" s="38"/>
      <c r="P30" s="38"/>
      <c r="Q30" s="39"/>
      <c r="S30" s="2"/>
      <c r="T30" s="38" t="s">
        <v>4</v>
      </c>
      <c r="U30" s="38"/>
      <c r="V30" s="38"/>
      <c r="W30" s="39"/>
    </row>
    <row r="31" spans="1:23" ht="39" x14ac:dyDescent="0.25">
      <c r="B31" s="3"/>
      <c r="C31" s="3"/>
      <c r="D31" s="3"/>
      <c r="E31" s="3"/>
      <c r="G31" s="19" t="s">
        <v>109</v>
      </c>
      <c r="H31" s="20"/>
      <c r="I31" s="20"/>
      <c r="J31" s="20"/>
      <c r="K31" s="21">
        <f t="shared" si="6"/>
        <v>0</v>
      </c>
      <c r="M31" s="5" t="s">
        <v>0</v>
      </c>
      <c r="N31" s="8" t="s">
        <v>5</v>
      </c>
      <c r="O31" s="8" t="s">
        <v>1</v>
      </c>
      <c r="P31" s="8" t="s">
        <v>2</v>
      </c>
      <c r="Q31" s="9" t="s">
        <v>3</v>
      </c>
      <c r="S31" s="5" t="s">
        <v>0</v>
      </c>
      <c r="T31" s="8" t="s">
        <v>5</v>
      </c>
      <c r="U31" s="8" t="s">
        <v>1</v>
      </c>
      <c r="V31" s="8" t="s">
        <v>2</v>
      </c>
      <c r="W31" s="9" t="s">
        <v>3</v>
      </c>
    </row>
    <row r="32" spans="1:23" ht="30" x14ac:dyDescent="0.25">
      <c r="B32" s="3"/>
      <c r="C32" s="3"/>
      <c r="D32" s="3"/>
      <c r="E32" s="3"/>
      <c r="G32" s="32" t="s">
        <v>110</v>
      </c>
      <c r="H32" s="33"/>
      <c r="I32" s="33"/>
      <c r="J32" s="33"/>
      <c r="K32" s="34">
        <f t="shared" si="6"/>
        <v>0</v>
      </c>
      <c r="M32" s="19" t="s">
        <v>136</v>
      </c>
      <c r="N32" s="20">
        <v>1</v>
      </c>
      <c r="O32" s="20"/>
      <c r="P32" s="20"/>
      <c r="Q32" s="21">
        <f>SUM(N32:P32)</f>
        <v>1</v>
      </c>
      <c r="S32" s="19" t="s">
        <v>135</v>
      </c>
      <c r="T32" s="20">
        <v>1</v>
      </c>
      <c r="U32" s="20">
        <v>1</v>
      </c>
      <c r="V32" s="20"/>
      <c r="W32" s="21">
        <f>SUM(T32:V32)</f>
        <v>2</v>
      </c>
    </row>
    <row r="33" spans="1:23" ht="45.75" thickBot="1" x14ac:dyDescent="0.3">
      <c r="B33" s="3"/>
      <c r="C33" s="3"/>
      <c r="D33" s="3"/>
      <c r="E33" s="3"/>
      <c r="G33" s="77" t="s">
        <v>111</v>
      </c>
      <c r="H33" s="78">
        <v>5</v>
      </c>
      <c r="I33" s="78">
        <v>4</v>
      </c>
      <c r="J33" s="78"/>
      <c r="K33" s="79">
        <f t="shared" si="6"/>
        <v>9</v>
      </c>
      <c r="M33" s="19" t="s">
        <v>139</v>
      </c>
      <c r="N33" s="20">
        <v>2</v>
      </c>
      <c r="O33" s="20">
        <v>2</v>
      </c>
      <c r="P33" s="20"/>
      <c r="Q33" s="21">
        <f t="shared" ref="Q33:Q36" si="8">SUM(N33:P33)</f>
        <v>4</v>
      </c>
      <c r="S33" s="32" t="s">
        <v>138</v>
      </c>
      <c r="T33" s="33">
        <v>1</v>
      </c>
      <c r="U33" s="33"/>
      <c r="V33" s="33"/>
      <c r="W33" s="34">
        <f t="shared" ref="W33:W34" si="9">SUM(T33:V33)</f>
        <v>1</v>
      </c>
    </row>
    <row r="34" spans="1:23" ht="30" x14ac:dyDescent="0.25">
      <c r="B34" s="3"/>
      <c r="C34" s="3"/>
      <c r="D34" s="3"/>
      <c r="E34" s="3"/>
      <c r="M34" s="54" t="s">
        <v>142</v>
      </c>
      <c r="N34" s="55">
        <v>1</v>
      </c>
      <c r="O34" s="55">
        <v>3</v>
      </c>
      <c r="P34" s="55"/>
      <c r="Q34" s="56">
        <f t="shared" si="8"/>
        <v>4</v>
      </c>
      <c r="S34" s="16" t="s">
        <v>141</v>
      </c>
      <c r="T34" s="17">
        <v>2</v>
      </c>
      <c r="U34" s="17">
        <v>1</v>
      </c>
      <c r="V34" s="17"/>
      <c r="W34" s="18">
        <f t="shared" si="9"/>
        <v>3</v>
      </c>
    </row>
    <row r="35" spans="1:23" ht="30.75" thickBot="1" x14ac:dyDescent="0.3">
      <c r="B35" s="3"/>
      <c r="C35" s="3"/>
      <c r="D35" s="3"/>
      <c r="E35" s="3"/>
      <c r="H35" s="3"/>
      <c r="I35" s="3"/>
      <c r="J35" s="3"/>
      <c r="K35" s="3"/>
      <c r="M35" s="16" t="s">
        <v>144</v>
      </c>
      <c r="N35" s="17">
        <v>2</v>
      </c>
      <c r="O35" s="17"/>
      <c r="P35" s="17">
        <v>1</v>
      </c>
      <c r="Q35" s="18">
        <f t="shared" si="8"/>
        <v>3</v>
      </c>
      <c r="S35" s="6"/>
      <c r="T35" s="10"/>
      <c r="U35" s="10"/>
      <c r="V35" s="10"/>
      <c r="W35" s="11"/>
    </row>
    <row r="36" spans="1:23" ht="30.75" thickBot="1" x14ac:dyDescent="0.3">
      <c r="B36" s="3"/>
      <c r="C36" s="3"/>
      <c r="D36" s="3"/>
      <c r="E36" s="3"/>
      <c r="H36" s="3"/>
      <c r="I36" s="3"/>
      <c r="J36" s="3"/>
      <c r="K36" s="3"/>
      <c r="M36" s="63" t="s">
        <v>146</v>
      </c>
      <c r="N36" s="64"/>
      <c r="O36" s="64"/>
      <c r="P36" s="64"/>
      <c r="Q36" s="65">
        <f t="shared" si="8"/>
        <v>0</v>
      </c>
    </row>
    <row r="37" spans="1:23" ht="15.75" thickBot="1" x14ac:dyDescent="0.3">
      <c r="B37" s="3"/>
      <c r="C37" s="3"/>
      <c r="D37" s="3"/>
      <c r="E37" s="3"/>
      <c r="H37" s="3"/>
      <c r="I37" s="3"/>
      <c r="J37" s="3"/>
      <c r="K37" s="3"/>
    </row>
    <row r="38" spans="1:23" x14ac:dyDescent="0.25">
      <c r="A38" s="40" t="s">
        <v>148</v>
      </c>
      <c r="B38" s="41"/>
      <c r="C38" s="41"/>
      <c r="D38" s="41"/>
      <c r="E38" s="42"/>
      <c r="G38" s="40" t="s">
        <v>113</v>
      </c>
      <c r="H38" s="41"/>
      <c r="I38" s="41"/>
      <c r="J38" s="41"/>
      <c r="K38" s="42"/>
      <c r="M38" s="40" t="s">
        <v>149</v>
      </c>
      <c r="N38" s="41"/>
      <c r="O38" s="41"/>
      <c r="P38" s="41"/>
      <c r="Q38" s="42"/>
    </row>
    <row r="39" spans="1:23" x14ac:dyDescent="0.25">
      <c r="A39" s="2"/>
      <c r="B39" s="38" t="s">
        <v>4</v>
      </c>
      <c r="C39" s="38"/>
      <c r="D39" s="38"/>
      <c r="E39" s="39"/>
      <c r="G39" s="2"/>
      <c r="H39" s="38" t="s">
        <v>4</v>
      </c>
      <c r="I39" s="38"/>
      <c r="J39" s="38"/>
      <c r="K39" s="39"/>
      <c r="M39" s="2"/>
      <c r="N39" s="38" t="s">
        <v>4</v>
      </c>
      <c r="O39" s="38"/>
      <c r="P39" s="38"/>
      <c r="Q39" s="39"/>
    </row>
    <row r="40" spans="1:23" ht="39" x14ac:dyDescent="0.25">
      <c r="A40" s="5" t="s">
        <v>0</v>
      </c>
      <c r="B40" s="8" t="s">
        <v>5</v>
      </c>
      <c r="C40" s="8" t="s">
        <v>1</v>
      </c>
      <c r="D40" s="8" t="s">
        <v>2</v>
      </c>
      <c r="E40" s="9" t="s">
        <v>3</v>
      </c>
      <c r="G40" s="5" t="s">
        <v>0</v>
      </c>
      <c r="H40" s="8" t="s">
        <v>5</v>
      </c>
      <c r="I40" s="8" t="s">
        <v>1</v>
      </c>
      <c r="J40" s="8" t="s">
        <v>2</v>
      </c>
      <c r="K40" s="9" t="s">
        <v>3</v>
      </c>
      <c r="M40" s="5" t="s">
        <v>0</v>
      </c>
      <c r="N40" s="8" t="s">
        <v>5</v>
      </c>
      <c r="O40" s="8" t="s">
        <v>1</v>
      </c>
      <c r="P40" s="8" t="s">
        <v>2</v>
      </c>
      <c r="Q40" s="9" t="s">
        <v>3</v>
      </c>
    </row>
    <row r="41" spans="1:23" ht="60" x14ac:dyDescent="0.25">
      <c r="A41" s="32" t="s">
        <v>150</v>
      </c>
      <c r="B41" s="33"/>
      <c r="C41" s="33"/>
      <c r="D41" s="33"/>
      <c r="E41" s="34">
        <f>SUM(B41:D41)</f>
        <v>0</v>
      </c>
      <c r="G41" s="19" t="s">
        <v>116</v>
      </c>
      <c r="H41" s="20">
        <v>4</v>
      </c>
      <c r="I41" s="20">
        <v>1</v>
      </c>
      <c r="J41" s="20"/>
      <c r="K41" s="21">
        <f>SUM(H41:J41)</f>
        <v>5</v>
      </c>
      <c r="M41" s="32" t="s">
        <v>152</v>
      </c>
      <c r="N41" s="33"/>
      <c r="O41" s="33">
        <v>2</v>
      </c>
      <c r="P41" s="33"/>
      <c r="Q41" s="34">
        <f>SUM(N41:P41)</f>
        <v>2</v>
      </c>
    </row>
    <row r="42" spans="1:23" ht="30" x14ac:dyDescent="0.25">
      <c r="A42" s="32" t="s">
        <v>153</v>
      </c>
      <c r="B42" s="33"/>
      <c r="C42" s="33"/>
      <c r="D42" s="33"/>
      <c r="E42" s="34">
        <f t="shared" ref="E42:E77" si="10">SUM(B42:D42)</f>
        <v>0</v>
      </c>
      <c r="G42" s="19" t="s">
        <v>119</v>
      </c>
      <c r="H42" s="20">
        <v>3</v>
      </c>
      <c r="I42" s="20">
        <v>6</v>
      </c>
      <c r="J42" s="20"/>
      <c r="K42" s="21">
        <f t="shared" ref="K42:K44" si="11">SUM(H42:J42)</f>
        <v>9</v>
      </c>
      <c r="M42" s="32" t="s">
        <v>155</v>
      </c>
      <c r="N42" s="33"/>
      <c r="O42" s="33"/>
      <c r="P42" s="33"/>
      <c r="Q42" s="34">
        <f>SUM(N42:P42)</f>
        <v>0</v>
      </c>
    </row>
    <row r="43" spans="1:23" ht="45" x14ac:dyDescent="0.25">
      <c r="A43" s="19" t="s">
        <v>156</v>
      </c>
      <c r="B43" s="20"/>
      <c r="C43" s="20">
        <v>4</v>
      </c>
      <c r="D43" s="20"/>
      <c r="E43" s="21">
        <f t="shared" si="10"/>
        <v>4</v>
      </c>
      <c r="G43" s="19" t="s">
        <v>122</v>
      </c>
      <c r="H43" s="20"/>
      <c r="I43" s="20"/>
      <c r="J43" s="20"/>
      <c r="K43" s="21">
        <f t="shared" si="11"/>
        <v>0</v>
      </c>
      <c r="M43" s="16" t="s">
        <v>158</v>
      </c>
      <c r="N43" s="17"/>
      <c r="O43" s="17"/>
      <c r="P43" s="17">
        <v>1</v>
      </c>
      <c r="Q43" s="18">
        <f>SUM(N43:P43)</f>
        <v>1</v>
      </c>
    </row>
    <row r="44" spans="1:23" ht="60" x14ac:dyDescent="0.25">
      <c r="A44" s="19" t="s">
        <v>159</v>
      </c>
      <c r="B44" s="20">
        <v>11</v>
      </c>
      <c r="C44" s="20">
        <v>12</v>
      </c>
      <c r="D44" s="20"/>
      <c r="E44" s="21">
        <f t="shared" si="10"/>
        <v>23</v>
      </c>
      <c r="G44" s="19" t="s">
        <v>125</v>
      </c>
      <c r="H44" s="20"/>
      <c r="I44" s="20"/>
      <c r="J44" s="20"/>
      <c r="K44" s="21">
        <f t="shared" si="11"/>
        <v>0</v>
      </c>
      <c r="M44" s="32" t="s">
        <v>161</v>
      </c>
      <c r="N44" s="33"/>
      <c r="O44" s="33"/>
      <c r="P44" s="33"/>
      <c r="Q44" s="34">
        <f>SUM(N44:P44)</f>
        <v>0</v>
      </c>
    </row>
    <row r="45" spans="1:23" ht="15.75" thickBot="1" x14ac:dyDescent="0.3">
      <c r="A45" s="19" t="s">
        <v>162</v>
      </c>
      <c r="B45" s="20">
        <v>1</v>
      </c>
      <c r="C45" s="20">
        <v>1</v>
      </c>
      <c r="D45" s="20"/>
      <c r="E45" s="21">
        <f t="shared" si="10"/>
        <v>2</v>
      </c>
      <c r="G45" s="6"/>
      <c r="H45" s="10"/>
      <c r="I45" s="10"/>
      <c r="J45" s="10"/>
      <c r="K45" s="11"/>
      <c r="M45" s="16" t="s">
        <v>164</v>
      </c>
      <c r="N45" s="17"/>
      <c r="O45" s="17"/>
      <c r="P45" s="17"/>
      <c r="Q45" s="18">
        <f>SUM(N45:P45)</f>
        <v>0</v>
      </c>
    </row>
    <row r="46" spans="1:23" ht="30.75" thickBot="1" x14ac:dyDescent="0.3">
      <c r="A46" s="19" t="s">
        <v>165</v>
      </c>
      <c r="B46" s="20">
        <v>14</v>
      </c>
      <c r="C46" s="20">
        <v>10</v>
      </c>
      <c r="D46" s="20"/>
      <c r="E46" s="21">
        <f t="shared" si="10"/>
        <v>24</v>
      </c>
      <c r="H46" s="3"/>
      <c r="I46" s="3"/>
      <c r="J46" s="3"/>
      <c r="K46" s="3"/>
      <c r="M46" s="32" t="s">
        <v>167</v>
      </c>
      <c r="N46" s="33"/>
      <c r="O46" s="33"/>
      <c r="P46" s="33"/>
      <c r="Q46" s="34">
        <f>SUM(N46:P46)</f>
        <v>0</v>
      </c>
    </row>
    <row r="47" spans="1:23" ht="30" x14ac:dyDescent="0.25">
      <c r="A47" s="19" t="s">
        <v>168</v>
      </c>
      <c r="B47" s="20">
        <v>7</v>
      </c>
      <c r="C47" s="20">
        <v>14</v>
      </c>
      <c r="D47" s="20"/>
      <c r="E47" s="21">
        <f t="shared" si="10"/>
        <v>21</v>
      </c>
      <c r="F47" s="1"/>
      <c r="G47" s="40" t="s">
        <v>132</v>
      </c>
      <c r="H47" s="41"/>
      <c r="I47" s="41"/>
      <c r="J47" s="41"/>
      <c r="K47" s="42"/>
      <c r="M47" s="16" t="s">
        <v>170</v>
      </c>
      <c r="N47" s="17">
        <v>2</v>
      </c>
      <c r="O47" s="17"/>
      <c r="P47" s="17">
        <v>2</v>
      </c>
      <c r="Q47" s="18">
        <f>SUM(N47:P47)</f>
        <v>4</v>
      </c>
    </row>
    <row r="48" spans="1:23" ht="30" x14ac:dyDescent="0.25">
      <c r="A48" s="19" t="s">
        <v>171</v>
      </c>
      <c r="B48" s="20"/>
      <c r="C48" s="20"/>
      <c r="D48" s="20"/>
      <c r="E48" s="21">
        <f t="shared" si="10"/>
        <v>0</v>
      </c>
      <c r="G48" s="2"/>
      <c r="H48" s="38" t="s">
        <v>4</v>
      </c>
      <c r="I48" s="38"/>
      <c r="J48" s="38"/>
      <c r="K48" s="39"/>
      <c r="M48" s="16" t="s">
        <v>173</v>
      </c>
      <c r="N48" s="17">
        <v>2</v>
      </c>
      <c r="O48" s="17">
        <v>1</v>
      </c>
      <c r="P48" s="17"/>
      <c r="Q48" s="18">
        <f>SUM(N48:P48)</f>
        <v>3</v>
      </c>
    </row>
    <row r="49" spans="1:17" ht="39" x14ac:dyDescent="0.25">
      <c r="A49" s="32" t="s">
        <v>174</v>
      </c>
      <c r="B49" s="33">
        <v>1</v>
      </c>
      <c r="C49" s="33"/>
      <c r="D49" s="33"/>
      <c r="E49" s="34">
        <f t="shared" si="10"/>
        <v>1</v>
      </c>
      <c r="G49" s="5" t="s">
        <v>0</v>
      </c>
      <c r="H49" s="8" t="s">
        <v>5</v>
      </c>
      <c r="I49" s="8" t="s">
        <v>1</v>
      </c>
      <c r="J49" s="8" t="s">
        <v>2</v>
      </c>
      <c r="K49" s="9" t="s">
        <v>3</v>
      </c>
      <c r="M49" s="19" t="s">
        <v>176</v>
      </c>
      <c r="N49" s="20"/>
      <c r="O49" s="20"/>
      <c r="P49" s="20"/>
      <c r="Q49" s="21">
        <f>SUM(N49:P49)</f>
        <v>0</v>
      </c>
    </row>
    <row r="50" spans="1:17" ht="45" x14ac:dyDescent="0.25">
      <c r="A50" s="32" t="s">
        <v>177</v>
      </c>
      <c r="B50" s="33">
        <v>6</v>
      </c>
      <c r="C50" s="33">
        <v>5</v>
      </c>
      <c r="D50" s="33">
        <v>10</v>
      </c>
      <c r="E50" s="34">
        <f t="shared" si="10"/>
        <v>21</v>
      </c>
      <c r="G50" s="19" t="s">
        <v>134</v>
      </c>
      <c r="H50" s="20"/>
      <c r="I50" s="20">
        <v>1</v>
      </c>
      <c r="J50" s="20"/>
      <c r="K50" s="21">
        <f>SUM(H50:J50)</f>
        <v>1</v>
      </c>
      <c r="M50" s="29" t="s">
        <v>179</v>
      </c>
      <c r="N50" s="30"/>
      <c r="O50" s="30"/>
      <c r="P50" s="30"/>
      <c r="Q50" s="31">
        <f>SUM(N50:P50)</f>
        <v>0</v>
      </c>
    </row>
    <row r="51" spans="1:17" ht="30" x14ac:dyDescent="0.25">
      <c r="A51" s="32" t="s">
        <v>180</v>
      </c>
      <c r="B51" s="33"/>
      <c r="C51" s="33"/>
      <c r="D51" s="33"/>
      <c r="E51" s="34">
        <f t="shared" si="10"/>
        <v>0</v>
      </c>
      <c r="G51" s="25" t="s">
        <v>137</v>
      </c>
      <c r="H51" s="23"/>
      <c r="I51" s="23"/>
      <c r="J51" s="23"/>
      <c r="K51" s="24">
        <f t="shared" ref="K51:K55" si="12">SUM(H51:J51)</f>
        <v>0</v>
      </c>
      <c r="M51" s="19" t="s">
        <v>182</v>
      </c>
      <c r="N51" s="20"/>
      <c r="O51" s="20"/>
      <c r="P51" s="20"/>
      <c r="Q51" s="21">
        <f>SUM(N51:P51)</f>
        <v>0</v>
      </c>
    </row>
    <row r="52" spans="1:17" x14ac:dyDescent="0.25">
      <c r="A52" s="53" t="s">
        <v>183</v>
      </c>
      <c r="B52" s="30">
        <v>3</v>
      </c>
      <c r="C52" s="30">
        <v>1</v>
      </c>
      <c r="D52" s="30">
        <v>5</v>
      </c>
      <c r="E52" s="31">
        <f t="shared" si="10"/>
        <v>9</v>
      </c>
      <c r="G52" s="19" t="s">
        <v>140</v>
      </c>
      <c r="H52" s="20">
        <v>1</v>
      </c>
      <c r="I52" s="20"/>
      <c r="J52" s="20"/>
      <c r="K52" s="21">
        <f t="shared" si="12"/>
        <v>1</v>
      </c>
      <c r="M52" s="16" t="s">
        <v>185</v>
      </c>
      <c r="N52" s="17">
        <v>1</v>
      </c>
      <c r="O52" s="17"/>
      <c r="P52" s="17"/>
      <c r="Q52" s="18">
        <f>SUM(N52:P52)</f>
        <v>1</v>
      </c>
    </row>
    <row r="53" spans="1:17" ht="45" x14ac:dyDescent="0.25">
      <c r="A53" s="32" t="s">
        <v>186</v>
      </c>
      <c r="B53" s="33">
        <v>4</v>
      </c>
      <c r="C53" s="33">
        <v>6</v>
      </c>
      <c r="D53" s="33">
        <v>6</v>
      </c>
      <c r="E53" s="34">
        <f t="shared" si="10"/>
        <v>16</v>
      </c>
      <c r="G53" s="16" t="s">
        <v>143</v>
      </c>
      <c r="H53" s="17">
        <v>2</v>
      </c>
      <c r="I53" s="17">
        <v>1</v>
      </c>
      <c r="J53" s="17">
        <v>1</v>
      </c>
      <c r="K53" s="18">
        <f t="shared" si="12"/>
        <v>4</v>
      </c>
      <c r="M53" s="29" t="s">
        <v>188</v>
      </c>
      <c r="N53" s="30"/>
      <c r="O53" s="30"/>
      <c r="P53" s="30"/>
      <c r="Q53" s="31">
        <f>SUM(N53:P53)</f>
        <v>0</v>
      </c>
    </row>
    <row r="54" spans="1:17" ht="30" x14ac:dyDescent="0.25">
      <c r="A54" s="32" t="s">
        <v>189</v>
      </c>
      <c r="B54" s="33">
        <v>1</v>
      </c>
      <c r="C54" s="33">
        <v>1</v>
      </c>
      <c r="D54" s="33"/>
      <c r="E54" s="34">
        <f t="shared" si="10"/>
        <v>2</v>
      </c>
      <c r="G54" s="19" t="s">
        <v>145</v>
      </c>
      <c r="H54" s="20">
        <v>2</v>
      </c>
      <c r="I54" s="20">
        <v>1</v>
      </c>
      <c r="J54" s="20"/>
      <c r="K54" s="21">
        <f t="shared" si="12"/>
        <v>3</v>
      </c>
      <c r="M54" s="16" t="s">
        <v>191</v>
      </c>
      <c r="N54" s="17"/>
      <c r="O54" s="17"/>
      <c r="P54" s="17"/>
      <c r="Q54" s="18">
        <f>SUM(N54:P54)</f>
        <v>0</v>
      </c>
    </row>
    <row r="55" spans="1:17" ht="75.75" thickBot="1" x14ac:dyDescent="0.3">
      <c r="A55" s="19" t="s">
        <v>192</v>
      </c>
      <c r="B55" s="20"/>
      <c r="C55" s="20"/>
      <c r="D55" s="20"/>
      <c r="E55" s="21">
        <f t="shared" si="10"/>
        <v>0</v>
      </c>
      <c r="G55" s="26" t="s">
        <v>147</v>
      </c>
      <c r="H55" s="27">
        <v>1</v>
      </c>
      <c r="I55" s="27"/>
      <c r="J55" s="27"/>
      <c r="K55" s="28">
        <f t="shared" si="12"/>
        <v>1</v>
      </c>
      <c r="M55" s="19" t="s">
        <v>194</v>
      </c>
      <c r="N55" s="20">
        <v>1</v>
      </c>
      <c r="O55" s="20"/>
      <c r="P55" s="20"/>
      <c r="Q55" s="21">
        <f>SUM(N55:P55)</f>
        <v>1</v>
      </c>
    </row>
    <row r="56" spans="1:17" ht="60.75" thickBot="1" x14ac:dyDescent="0.3">
      <c r="A56" s="32" t="s">
        <v>195</v>
      </c>
      <c r="B56" s="33"/>
      <c r="C56" s="33"/>
      <c r="D56" s="33"/>
      <c r="E56" s="34">
        <f t="shared" si="10"/>
        <v>0</v>
      </c>
      <c r="H56" s="3"/>
      <c r="I56" s="3"/>
      <c r="J56" s="3"/>
      <c r="K56" s="3"/>
      <c r="M56" s="19" t="s">
        <v>197</v>
      </c>
      <c r="N56" s="20"/>
      <c r="O56" s="20"/>
      <c r="P56" s="20"/>
      <c r="Q56" s="21">
        <f>SUM(N56:P56)</f>
        <v>0</v>
      </c>
    </row>
    <row r="57" spans="1:17" ht="60" x14ac:dyDescent="0.25">
      <c r="A57" s="32" t="s">
        <v>198</v>
      </c>
      <c r="B57" s="33">
        <v>1</v>
      </c>
      <c r="C57" s="33"/>
      <c r="D57" s="33">
        <v>1</v>
      </c>
      <c r="E57" s="34">
        <f t="shared" si="10"/>
        <v>2</v>
      </c>
      <c r="G57" s="40" t="s">
        <v>112</v>
      </c>
      <c r="H57" s="41"/>
      <c r="I57" s="41"/>
      <c r="J57" s="41"/>
      <c r="K57" s="42"/>
      <c r="M57" s="19" t="s">
        <v>200</v>
      </c>
      <c r="N57" s="20"/>
      <c r="O57" s="20"/>
      <c r="P57" s="20">
        <v>1</v>
      </c>
      <c r="Q57" s="21">
        <f>SUM(N57:P57)</f>
        <v>1</v>
      </c>
    </row>
    <row r="58" spans="1:17" ht="60" x14ac:dyDescent="0.25">
      <c r="A58" s="32" t="s">
        <v>201</v>
      </c>
      <c r="B58" s="33">
        <v>1</v>
      </c>
      <c r="C58" s="33">
        <v>2</v>
      </c>
      <c r="D58" s="33">
        <v>2</v>
      </c>
      <c r="E58" s="34">
        <f t="shared" si="10"/>
        <v>5</v>
      </c>
      <c r="G58" s="2"/>
      <c r="H58" s="38" t="s">
        <v>4</v>
      </c>
      <c r="I58" s="38"/>
      <c r="J58" s="38"/>
      <c r="K58" s="39"/>
      <c r="M58" s="19" t="s">
        <v>203</v>
      </c>
      <c r="N58" s="20"/>
      <c r="O58" s="20"/>
      <c r="P58" s="20"/>
      <c r="Q58" s="21">
        <f>SUM(N58:P58)</f>
        <v>0</v>
      </c>
    </row>
    <row r="59" spans="1:17" ht="60" x14ac:dyDescent="0.25">
      <c r="A59" s="32" t="s">
        <v>204</v>
      </c>
      <c r="B59" s="33">
        <v>2</v>
      </c>
      <c r="C59" s="33"/>
      <c r="D59" s="33"/>
      <c r="E59" s="34">
        <f t="shared" si="10"/>
        <v>2</v>
      </c>
      <c r="G59" s="5" t="s">
        <v>0</v>
      </c>
      <c r="H59" s="8" t="s">
        <v>5</v>
      </c>
      <c r="I59" s="8" t="s">
        <v>1</v>
      </c>
      <c r="J59" s="8" t="s">
        <v>2</v>
      </c>
      <c r="K59" s="9" t="s">
        <v>3</v>
      </c>
      <c r="M59" s="25" t="s">
        <v>206</v>
      </c>
      <c r="N59" s="23"/>
      <c r="O59" s="23"/>
      <c r="P59" s="23"/>
      <c r="Q59" s="24">
        <f>SUM(N59:P59)</f>
        <v>0</v>
      </c>
    </row>
    <row r="60" spans="1:17" ht="60" x14ac:dyDescent="0.25">
      <c r="A60" s="19" t="s">
        <v>207</v>
      </c>
      <c r="B60" s="20"/>
      <c r="C60" s="20">
        <v>1</v>
      </c>
      <c r="D60" s="20"/>
      <c r="E60" s="21">
        <f t="shared" si="10"/>
        <v>1</v>
      </c>
      <c r="G60" s="19" t="s">
        <v>115</v>
      </c>
      <c r="H60" s="20">
        <v>1</v>
      </c>
      <c r="I60" s="20">
        <v>1</v>
      </c>
      <c r="J60" s="20"/>
      <c r="K60" s="21">
        <f>SUM(H60:J60)</f>
        <v>2</v>
      </c>
      <c r="M60" s="16" t="s">
        <v>208</v>
      </c>
      <c r="N60" s="17">
        <v>1</v>
      </c>
      <c r="O60" s="17">
        <v>1</v>
      </c>
      <c r="P60" s="17"/>
      <c r="Q60" s="18">
        <f>SUM(N60:P60)</f>
        <v>2</v>
      </c>
    </row>
    <row r="61" spans="1:17" ht="30" x14ac:dyDescent="0.25">
      <c r="A61" s="19" t="s">
        <v>209</v>
      </c>
      <c r="B61" s="20">
        <v>1</v>
      </c>
      <c r="C61" s="20"/>
      <c r="D61" s="20">
        <v>1</v>
      </c>
      <c r="E61" s="21">
        <f t="shared" si="10"/>
        <v>2</v>
      </c>
      <c r="G61" s="19" t="s">
        <v>118</v>
      </c>
      <c r="H61" s="20"/>
      <c r="I61" s="20">
        <v>1</v>
      </c>
      <c r="J61" s="20">
        <v>1</v>
      </c>
      <c r="K61" s="21">
        <f t="shared" ref="K61:K69" si="13">SUM(H61:J61)</f>
        <v>2</v>
      </c>
      <c r="M61" s="32" t="s">
        <v>210</v>
      </c>
      <c r="N61" s="33">
        <v>1</v>
      </c>
      <c r="O61" s="33"/>
      <c r="P61" s="33"/>
      <c r="Q61" s="34">
        <f>SUM(N61:P61)</f>
        <v>1</v>
      </c>
    </row>
    <row r="62" spans="1:17" ht="60" x14ac:dyDescent="0.25">
      <c r="A62" s="19" t="s">
        <v>211</v>
      </c>
      <c r="B62" s="20">
        <v>1</v>
      </c>
      <c r="C62" s="20">
        <v>1</v>
      </c>
      <c r="D62" s="20"/>
      <c r="E62" s="21">
        <f t="shared" si="10"/>
        <v>2</v>
      </c>
      <c r="G62" s="19" t="s">
        <v>121</v>
      </c>
      <c r="H62" s="20">
        <v>1</v>
      </c>
      <c r="I62" s="20">
        <v>1</v>
      </c>
      <c r="J62" s="20"/>
      <c r="K62" s="21">
        <f t="shared" si="13"/>
        <v>2</v>
      </c>
      <c r="M62" s="29" t="s">
        <v>212</v>
      </c>
      <c r="N62" s="30"/>
      <c r="O62" s="30"/>
      <c r="P62" s="30"/>
      <c r="Q62" s="31">
        <f>SUM(N62:P62)</f>
        <v>0</v>
      </c>
    </row>
    <row r="63" spans="1:17" ht="60" x14ac:dyDescent="0.25">
      <c r="A63" s="19" t="s">
        <v>213</v>
      </c>
      <c r="B63" s="20">
        <v>2</v>
      </c>
      <c r="C63" s="20">
        <v>4</v>
      </c>
      <c r="D63" s="20"/>
      <c r="E63" s="21">
        <f t="shared" si="10"/>
        <v>6</v>
      </c>
      <c r="G63" s="19" t="s">
        <v>124</v>
      </c>
      <c r="H63" s="20">
        <v>1</v>
      </c>
      <c r="I63" s="20"/>
      <c r="J63" s="20"/>
      <c r="K63" s="21">
        <f t="shared" si="13"/>
        <v>1</v>
      </c>
      <c r="M63" s="19" t="s">
        <v>214</v>
      </c>
      <c r="N63" s="20"/>
      <c r="O63" s="20">
        <v>1</v>
      </c>
      <c r="P63" s="20"/>
      <c r="Q63" s="21">
        <f>SUM(N63:P63)</f>
        <v>1</v>
      </c>
    </row>
    <row r="64" spans="1:17" ht="45" x14ac:dyDescent="0.25">
      <c r="A64" s="19" t="s">
        <v>215</v>
      </c>
      <c r="B64" s="20"/>
      <c r="C64" s="20"/>
      <c r="D64" s="20"/>
      <c r="E64" s="21">
        <f t="shared" si="10"/>
        <v>0</v>
      </c>
      <c r="G64" s="19" t="s">
        <v>126</v>
      </c>
      <c r="H64" s="20">
        <v>1</v>
      </c>
      <c r="I64" s="20"/>
      <c r="J64" s="20"/>
      <c r="K64" s="21">
        <f t="shared" si="13"/>
        <v>1</v>
      </c>
      <c r="M64" s="19" t="s">
        <v>216</v>
      </c>
      <c r="N64" s="20">
        <v>1</v>
      </c>
      <c r="O64" s="20">
        <v>1</v>
      </c>
      <c r="P64" s="20"/>
      <c r="Q64" s="21">
        <f>SUM(N64:P64)</f>
        <v>2</v>
      </c>
    </row>
    <row r="65" spans="1:17" ht="30" x14ac:dyDescent="0.25">
      <c r="A65" s="19" t="s">
        <v>217</v>
      </c>
      <c r="B65" s="20"/>
      <c r="C65" s="20">
        <v>1</v>
      </c>
      <c r="D65" s="20"/>
      <c r="E65" s="21">
        <f t="shared" si="10"/>
        <v>1</v>
      </c>
      <c r="G65" s="16" t="s">
        <v>127</v>
      </c>
      <c r="H65" s="17">
        <v>1</v>
      </c>
      <c r="I65" s="17">
        <v>2</v>
      </c>
      <c r="J65" s="17"/>
      <c r="K65" s="18">
        <f t="shared" si="13"/>
        <v>3</v>
      </c>
      <c r="M65" s="32" t="s">
        <v>218</v>
      </c>
      <c r="N65" s="33"/>
      <c r="O65" s="33"/>
      <c r="P65" s="33"/>
      <c r="Q65" s="34">
        <f>SUM(N65:P65)</f>
        <v>0</v>
      </c>
    </row>
    <row r="66" spans="1:17" ht="30.75" thickBot="1" x14ac:dyDescent="0.3">
      <c r="A66" s="19" t="s">
        <v>219</v>
      </c>
      <c r="B66" s="20">
        <v>2</v>
      </c>
      <c r="C66" s="20">
        <v>3</v>
      </c>
      <c r="D66" s="20"/>
      <c r="E66" s="21">
        <f t="shared" si="10"/>
        <v>5</v>
      </c>
      <c r="G66" s="16" t="s">
        <v>128</v>
      </c>
      <c r="H66" s="17">
        <v>1</v>
      </c>
      <c r="I66" s="17">
        <v>2</v>
      </c>
      <c r="J66" s="17">
        <v>1</v>
      </c>
      <c r="K66" s="18">
        <f t="shared" si="13"/>
        <v>4</v>
      </c>
      <c r="M66" s="63" t="s">
        <v>220</v>
      </c>
      <c r="N66" s="64"/>
      <c r="O66" s="64"/>
      <c r="P66" s="64"/>
      <c r="Q66" s="65">
        <f>SUM(N66:P66)</f>
        <v>0</v>
      </c>
    </row>
    <row r="67" spans="1:17" ht="30" x14ac:dyDescent="0.25">
      <c r="A67" s="19" t="s">
        <v>221</v>
      </c>
      <c r="B67" s="20">
        <v>1</v>
      </c>
      <c r="C67" s="20">
        <v>1</v>
      </c>
      <c r="D67" s="20"/>
      <c r="E67" s="21">
        <f t="shared" si="10"/>
        <v>2</v>
      </c>
      <c r="F67" s="1"/>
      <c r="G67" s="19" t="s">
        <v>129</v>
      </c>
      <c r="H67" s="20"/>
      <c r="I67" s="20"/>
      <c r="J67" s="20"/>
      <c r="K67" s="21">
        <f t="shared" si="13"/>
        <v>0</v>
      </c>
      <c r="N67" s="3"/>
      <c r="O67" s="3"/>
      <c r="P67" s="3"/>
      <c r="Q67" s="3"/>
    </row>
    <row r="68" spans="1:17" ht="30" x14ac:dyDescent="0.25">
      <c r="A68" s="19" t="s">
        <v>222</v>
      </c>
      <c r="B68" s="20">
        <v>2</v>
      </c>
      <c r="C68" s="20"/>
      <c r="D68" s="20"/>
      <c r="E68" s="21">
        <f t="shared" si="10"/>
        <v>2</v>
      </c>
      <c r="G68" s="16" t="s">
        <v>130</v>
      </c>
      <c r="H68" s="17"/>
      <c r="I68" s="17"/>
      <c r="J68" s="17"/>
      <c r="K68" s="18">
        <f t="shared" si="13"/>
        <v>0</v>
      </c>
      <c r="N68" s="3"/>
      <c r="O68" s="3"/>
      <c r="P68" s="3"/>
      <c r="Q68" s="3"/>
    </row>
    <row r="69" spans="1:17" ht="30" x14ac:dyDescent="0.25">
      <c r="A69" s="16" t="s">
        <v>223</v>
      </c>
      <c r="B69" s="17">
        <v>6</v>
      </c>
      <c r="C69" s="17">
        <v>1</v>
      </c>
      <c r="D69" s="17"/>
      <c r="E69" s="18">
        <f t="shared" si="10"/>
        <v>7</v>
      </c>
      <c r="G69" s="16" t="s">
        <v>131</v>
      </c>
      <c r="H69" s="17"/>
      <c r="I69" s="17"/>
      <c r="J69" s="17"/>
      <c r="K69" s="18">
        <f t="shared" si="13"/>
        <v>0</v>
      </c>
      <c r="N69" s="3"/>
      <c r="O69" s="3"/>
      <c r="P69" s="3"/>
      <c r="Q69" s="3"/>
    </row>
    <row r="70" spans="1:17" ht="15.75" thickBot="1" x14ac:dyDescent="0.3">
      <c r="A70" s="16" t="s">
        <v>224</v>
      </c>
      <c r="B70" s="17">
        <v>3</v>
      </c>
      <c r="C70" s="17">
        <v>1</v>
      </c>
      <c r="D70" s="17"/>
      <c r="E70" s="18">
        <f t="shared" si="10"/>
        <v>4</v>
      </c>
      <c r="G70" s="6"/>
      <c r="H70" s="10"/>
      <c r="I70" s="10"/>
      <c r="J70" s="10"/>
      <c r="K70" s="11"/>
    </row>
    <row r="71" spans="1:17" x14ac:dyDescent="0.25">
      <c r="A71" s="16" t="s">
        <v>225</v>
      </c>
      <c r="B71" s="17">
        <v>3</v>
      </c>
      <c r="C71" s="17">
        <v>3</v>
      </c>
      <c r="D71" s="17">
        <v>3</v>
      </c>
      <c r="E71" s="18">
        <f t="shared" si="10"/>
        <v>9</v>
      </c>
      <c r="H71" s="3"/>
      <c r="I71" s="3"/>
      <c r="J71" s="3"/>
      <c r="K71" s="3"/>
    </row>
    <row r="72" spans="1:17" x14ac:dyDescent="0.25">
      <c r="A72" s="16" t="s">
        <v>226</v>
      </c>
      <c r="B72" s="17">
        <v>3</v>
      </c>
      <c r="C72" s="17">
        <v>3</v>
      </c>
      <c r="D72" s="17"/>
      <c r="E72" s="18">
        <f t="shared" si="10"/>
        <v>6</v>
      </c>
      <c r="H72" s="3"/>
      <c r="I72" s="3"/>
      <c r="J72" s="3"/>
      <c r="K72" s="3"/>
    </row>
    <row r="73" spans="1:17" ht="45" x14ac:dyDescent="0.25">
      <c r="A73" s="16" t="s">
        <v>227</v>
      </c>
      <c r="B73" s="17">
        <v>3</v>
      </c>
      <c r="C73" s="17">
        <v>4</v>
      </c>
      <c r="D73" s="17"/>
      <c r="E73" s="18">
        <f t="shared" si="10"/>
        <v>7</v>
      </c>
      <c r="H73" s="3"/>
      <c r="I73" s="3"/>
      <c r="J73" s="3"/>
      <c r="K73" s="3"/>
    </row>
    <row r="74" spans="1:17" x14ac:dyDescent="0.25">
      <c r="A74" s="16" t="s">
        <v>228</v>
      </c>
      <c r="B74" s="17">
        <v>1</v>
      </c>
      <c r="C74" s="17"/>
      <c r="D74" s="17"/>
      <c r="E74" s="18">
        <f t="shared" si="10"/>
        <v>1</v>
      </c>
    </row>
    <row r="75" spans="1:17" ht="30" x14ac:dyDescent="0.25">
      <c r="A75" s="16" t="s">
        <v>229</v>
      </c>
      <c r="B75" s="17">
        <v>1</v>
      </c>
      <c r="C75" s="17">
        <v>1</v>
      </c>
      <c r="D75" s="17"/>
      <c r="E75" s="18">
        <f t="shared" si="10"/>
        <v>2</v>
      </c>
      <c r="H75" s="3"/>
      <c r="I75" s="3"/>
      <c r="J75" s="3"/>
      <c r="K75" s="3"/>
    </row>
    <row r="76" spans="1:17" ht="30" x14ac:dyDescent="0.25">
      <c r="A76" s="16" t="s">
        <v>230</v>
      </c>
      <c r="B76" s="17">
        <v>2</v>
      </c>
      <c r="C76" s="17">
        <v>1</v>
      </c>
      <c r="D76" s="17"/>
      <c r="E76" s="18">
        <f t="shared" si="10"/>
        <v>3</v>
      </c>
      <c r="H76" s="3"/>
      <c r="I76" s="3"/>
      <c r="J76" s="3"/>
      <c r="K76" s="3"/>
    </row>
    <row r="77" spans="1:17" ht="45" x14ac:dyDescent="0.25">
      <c r="A77" s="66" t="s">
        <v>231</v>
      </c>
      <c r="B77" s="67"/>
      <c r="C77" s="67"/>
      <c r="D77" s="67"/>
      <c r="E77" s="68">
        <f t="shared" si="10"/>
        <v>0</v>
      </c>
      <c r="H77" s="3"/>
      <c r="I77" s="3"/>
      <c r="J77" s="3"/>
      <c r="K77" s="3"/>
    </row>
    <row r="78" spans="1:17" x14ac:dyDescent="0.25">
      <c r="B78" s="3"/>
      <c r="C78" s="3"/>
      <c r="D78" s="3"/>
      <c r="E78" s="3"/>
      <c r="H78" s="3"/>
      <c r="I78" s="3"/>
      <c r="J78" s="3"/>
      <c r="K78" s="3"/>
    </row>
    <row r="79" spans="1:17" x14ac:dyDescent="0.25">
      <c r="B79" s="3"/>
      <c r="C79" s="3"/>
      <c r="D79" s="3"/>
      <c r="E79" s="3"/>
      <c r="H79" s="3"/>
      <c r="I79" s="3"/>
      <c r="J79" s="3"/>
      <c r="K79" s="3"/>
    </row>
    <row r="80" spans="1:17" x14ac:dyDescent="0.25">
      <c r="B80" s="3"/>
      <c r="C80" s="3"/>
      <c r="D80" s="3"/>
      <c r="E80" s="3"/>
      <c r="H80" s="3"/>
      <c r="I80" s="3"/>
      <c r="J80" s="3"/>
      <c r="K80" s="3"/>
    </row>
    <row r="81" spans="2:11" x14ac:dyDescent="0.25">
      <c r="B81" s="3"/>
      <c r="C81" s="3"/>
      <c r="D81" s="3"/>
      <c r="E81" s="3"/>
      <c r="H81" s="3"/>
      <c r="I81" s="3"/>
      <c r="J81" s="3"/>
      <c r="K81" s="3"/>
    </row>
    <row r="82" spans="2:11" x14ac:dyDescent="0.25">
      <c r="B82" s="3"/>
      <c r="C82" s="3"/>
      <c r="D82" s="3"/>
      <c r="E82" s="3"/>
      <c r="H82" s="3"/>
      <c r="I82" s="3"/>
      <c r="J82" s="3"/>
      <c r="K82" s="3"/>
    </row>
    <row r="83" spans="2:11" x14ac:dyDescent="0.25">
      <c r="B83" s="3"/>
      <c r="C83" s="3"/>
      <c r="D83" s="3"/>
      <c r="E83" s="3"/>
      <c r="H83" s="3"/>
      <c r="I83" s="3"/>
      <c r="J83" s="3"/>
      <c r="K83" s="3"/>
    </row>
    <row r="87" spans="2:11" x14ac:dyDescent="0.25">
      <c r="F87" s="1"/>
    </row>
  </sheetData>
  <mergeCells count="31">
    <mergeCell ref="B17:E17"/>
    <mergeCell ref="A38:E38"/>
    <mergeCell ref="S5:W5"/>
    <mergeCell ref="M38:Q38"/>
    <mergeCell ref="B39:E39"/>
    <mergeCell ref="T6:W6"/>
    <mergeCell ref="N39:Q39"/>
    <mergeCell ref="G47:K47"/>
    <mergeCell ref="S29:W29"/>
    <mergeCell ref="M29:Q29"/>
    <mergeCell ref="H48:K48"/>
    <mergeCell ref="T30:W30"/>
    <mergeCell ref="N30:Q30"/>
    <mergeCell ref="G57:K57"/>
    <mergeCell ref="G38:K38"/>
    <mergeCell ref="M22:Q22"/>
    <mergeCell ref="H58:K58"/>
    <mergeCell ref="H39:K39"/>
    <mergeCell ref="N23:Q23"/>
    <mergeCell ref="A16:E16"/>
    <mergeCell ref="G16:K16"/>
    <mergeCell ref="M13:Q13"/>
    <mergeCell ref="H17:K17"/>
    <mergeCell ref="N14:Q14"/>
    <mergeCell ref="A2:Q2"/>
    <mergeCell ref="A5:E5"/>
    <mergeCell ref="G5:K5"/>
    <mergeCell ref="M5:Q5"/>
    <mergeCell ref="B6:E6"/>
    <mergeCell ref="H6:K6"/>
    <mergeCell ref="N6:Q6"/>
  </mergeCells>
  <pageMargins left="0.70866141732283472" right="0.70866141732283472" top="0.78740157480314965" bottom="0.78740157480314965" header="0.31496062992125984" footer="0.31496062992125984"/>
  <pageSetup paperSize="8" scale="72" orientation="portrait" r:id="rId1"/>
  <rowBreaks count="2" manualBreakCount="2">
    <brk id="36" max="16383" man="1"/>
    <brk id="78" max="22" man="1"/>
  </rowBreaks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Tabelle2!Druckbereich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Hesse Veit</dc:creator>
  <cp:lastModifiedBy>Hesse Veit</cp:lastModifiedBy>
  <cp:lastPrinted>2012-02-17T11:32:34Z</cp:lastPrinted>
  <dcterms:created xsi:type="dcterms:W3CDTF">2012-02-14T07:45:32Z</dcterms:created>
  <dcterms:modified xsi:type="dcterms:W3CDTF">2012-02-17T11:33:55Z</dcterms:modified>
</cp:coreProperties>
</file>