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600" windowHeight="1003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E63" i="1" l="1"/>
  <c r="E62" i="1"/>
  <c r="E61" i="1"/>
  <c r="E60" i="1"/>
  <c r="E59" i="1"/>
  <c r="E58" i="1"/>
  <c r="E57" i="1"/>
  <c r="Q50" i="1"/>
  <c r="Q49" i="1"/>
  <c r="Q48" i="1"/>
  <c r="Q47" i="1"/>
  <c r="Q46" i="1"/>
  <c r="K51" i="1"/>
  <c r="K50" i="1"/>
  <c r="E50" i="1"/>
  <c r="K49" i="1"/>
  <c r="E49" i="1"/>
  <c r="K48" i="1"/>
  <c r="E48" i="1"/>
  <c r="K47" i="1"/>
  <c r="E47" i="1"/>
  <c r="K46" i="1"/>
  <c r="E46" i="1"/>
  <c r="Q40" i="1" l="1"/>
  <c r="Q39" i="1"/>
  <c r="K39" i="1"/>
  <c r="Q38" i="1"/>
  <c r="K38" i="1"/>
  <c r="Q37" i="1"/>
  <c r="K37" i="1"/>
  <c r="E37" i="1"/>
  <c r="Q36" i="1"/>
  <c r="K36" i="1"/>
  <c r="E36" i="1"/>
  <c r="Q35" i="1"/>
  <c r="K35" i="1"/>
  <c r="E35" i="1"/>
  <c r="Q34" i="1"/>
  <c r="K34" i="1"/>
  <c r="E34" i="1"/>
  <c r="Q33" i="1"/>
  <c r="K33" i="1"/>
  <c r="E33" i="1"/>
  <c r="Q32" i="1"/>
  <c r="K32" i="1"/>
  <c r="E32" i="1"/>
  <c r="Q31" i="1"/>
  <c r="K31" i="1"/>
  <c r="E31" i="1"/>
  <c r="E9" i="1" l="1"/>
  <c r="E10" i="1"/>
  <c r="E11" i="1"/>
  <c r="K25" i="1" l="1"/>
  <c r="K24" i="1"/>
  <c r="K23" i="1"/>
  <c r="Q22" i="1"/>
  <c r="K22" i="1"/>
  <c r="E22" i="1"/>
  <c r="Q11" i="1"/>
  <c r="Q10" i="1"/>
  <c r="Q9" i="1"/>
  <c r="E12" i="1"/>
  <c r="E13" i="1"/>
  <c r="E14" i="1"/>
  <c r="E15" i="1"/>
  <c r="E16" i="1"/>
  <c r="K10" i="1"/>
  <c r="K11" i="1"/>
  <c r="K12" i="1"/>
  <c r="K13" i="1"/>
  <c r="K14" i="1"/>
  <c r="K15" i="1"/>
  <c r="K16" i="1"/>
  <c r="K9" i="1"/>
</calcChain>
</file>

<file path=xl/sharedStrings.xml><?xml version="1.0" encoding="utf-8"?>
<sst xmlns="http://schemas.openxmlformats.org/spreadsheetml/2006/main" count="173" uniqueCount="101">
  <si>
    <t>Vision</t>
  </si>
  <si>
    <t>rot</t>
  </si>
  <si>
    <t>grün</t>
  </si>
  <si>
    <t>gesamt</t>
  </si>
  <si>
    <t>Punkte</t>
  </si>
  <si>
    <t>blau</t>
  </si>
  <si>
    <t>Kooperation</t>
  </si>
  <si>
    <t>Jugendwettkämpfe unter den Ortsteilen</t>
  </si>
  <si>
    <t>"Ortsbezogener Sportkalender mit Zeitleiste"</t>
  </si>
  <si>
    <t>Ein Vereinsmobil</t>
  </si>
  <si>
    <t>Kooperation von Sport und Naturschutz</t>
  </si>
  <si>
    <t>Bessere Zusammenarbeit der Vereine</t>
  </si>
  <si>
    <t>Zusammengehörigkeitsgefühl Alt- und Neudorf</t>
  </si>
  <si>
    <t>Kein Mitgliederschwund</t>
  </si>
  <si>
    <t>Kooperationen mit Sportvereinen Kiga/GS</t>
  </si>
  <si>
    <t>Angebote</t>
  </si>
  <si>
    <t>Bewirtschaftungsmöglichkeiten</t>
  </si>
  <si>
    <t>Laufveranstaltungen im Herberhäuser Waldgebiet
- Walkingtreff
- Sponsoringhilfe</t>
  </si>
  <si>
    <t>Eventsportmöglichkeit wird von Sportverein unterstützt</t>
  </si>
  <si>
    <t>Gründen einer Orientierungslaufgruppe (evtl. Grundschule)</t>
  </si>
  <si>
    <t>Alternative Sportarten</t>
  </si>
  <si>
    <t>LAUFTREFF</t>
  </si>
  <si>
    <t>Sportangebot für Kleingruppen</t>
  </si>
  <si>
    <t>Vereinsungebundene Sport-Angebote</t>
  </si>
  <si>
    <t>Familienveranstaltungen Allwetteranlagen (Mehrfachnutzung)</t>
  </si>
  <si>
    <t>Mehr Angebote für Kinder</t>
  </si>
  <si>
    <t>"Neue" Angebote für Jugendliche (insbes. ♀)</t>
  </si>
  <si>
    <t>Angebote - Zielgruppen</t>
  </si>
  <si>
    <t>Besseres Sportangebot für Senioren</t>
  </si>
  <si>
    <t>Schwimmbad</t>
  </si>
  <si>
    <t>Schwimmunterricht</t>
  </si>
  <si>
    <t>Freibad Weende</t>
  </si>
  <si>
    <t>Lehrschwimmbecken in erreichbarer Nähe</t>
  </si>
  <si>
    <t>Naturbadeteich</t>
  </si>
  <si>
    <r>
      <rPr>
        <b/>
        <u/>
        <sz val="11"/>
        <color theme="1"/>
        <rFont val="Calibri"/>
        <family val="2"/>
        <scheme val="minor"/>
      </rPr>
      <t>Schützenhaus</t>
    </r>
    <r>
      <rPr>
        <b/>
        <sz val="11"/>
        <color theme="1"/>
        <rFont val="Calibri"/>
        <family val="2"/>
        <scheme val="minor"/>
      </rPr>
      <t xml:space="preserve"> (Roringen) </t>
    </r>
  </si>
  <si>
    <t>Strom und Wasser im Schützenhaus Roringen</t>
  </si>
  <si>
    <t>Sporthallen</t>
  </si>
  <si>
    <t>Kletterwand</t>
  </si>
  <si>
    <t>Kein Ausfall von Übungsterminen bei Vermietung des DGH</t>
  </si>
  <si>
    <r>
      <t>NEUBAU</t>
    </r>
    <r>
      <rPr>
        <sz val="11"/>
        <color theme="1"/>
        <rFont val="Calibri"/>
        <family val="2"/>
        <scheme val="minor"/>
      </rPr>
      <t xml:space="preserve"> Eine Halle Roringen</t>
    </r>
  </si>
  <si>
    <t>Sporthallenvergrößerung (Nikolausberg)</t>
  </si>
  <si>
    <t>Mehr Hallenkapazität</t>
  </si>
  <si>
    <t>Neue größere Sporthalle Herberhausen</t>
  </si>
  <si>
    <t>Mehr Geräte für die Turnhalle</t>
  </si>
  <si>
    <t>Modernisierung / Wartung</t>
  </si>
  <si>
    <t>Sporthaus mit WC und Duschen und Sky</t>
  </si>
  <si>
    <t>Sanitäre Anlagen in der Sporthalle sanieren</t>
  </si>
  <si>
    <t>Bessere Pflege der Sportstätten</t>
  </si>
  <si>
    <t>Sportgeräte auf Spielplätzen</t>
  </si>
  <si>
    <t>Verbesserung Bolzplatz Roringen</t>
  </si>
  <si>
    <r>
      <t xml:space="preserve">Instandhaltung </t>
    </r>
    <r>
      <rPr>
        <sz val="11"/>
        <color theme="1"/>
        <rFont val="Calibri"/>
        <family val="2"/>
      </rPr>
      <t>&gt; Erneuerung Sportstätten</t>
    </r>
  </si>
  <si>
    <t>Sauberkeit von DGH und Hallen</t>
  </si>
  <si>
    <t>Wärmedämmung für Clubhaus</t>
  </si>
  <si>
    <t>Maulwurf</t>
  </si>
  <si>
    <t>Politik</t>
  </si>
  <si>
    <t>Sportlehrerausbildung Kindergarten/Grund-Hauptschule</t>
  </si>
  <si>
    <t>Sportstätten - Öffnungszeiten in den Ferien</t>
  </si>
  <si>
    <t>Nachnutzungen von Sportanlagen (bei evtl. Schließung der Grundschule)</t>
  </si>
  <si>
    <t>Keine Kosten für Hallennutzung</t>
  </si>
  <si>
    <t>Ausgestaltung der Ortsräte mit finanziellen Mitteln zur Sportförderung vor Ort
- mehr Mitteln</t>
  </si>
  <si>
    <t>Bessere Förderung der bestehenden Vereine</t>
  </si>
  <si>
    <t>Förderung der Jugendlichen</t>
  </si>
  <si>
    <t>Mehr Spitzensport in der Region</t>
  </si>
  <si>
    <t>Schulfreie Nachmittage für die Sportvereine</t>
  </si>
  <si>
    <t>Ganztagsschule harmoniert mit Sportverein</t>
  </si>
  <si>
    <t>Förderung Ehrenamt</t>
  </si>
  <si>
    <r>
      <t xml:space="preserve">"Bezahlbare" Übungsleiter </t>
    </r>
    <r>
      <rPr>
        <sz val="11"/>
        <color theme="1"/>
        <rFont val="Calibri"/>
        <family val="2"/>
      </rPr>
      <t>&gt; alle</t>
    </r>
  </si>
  <si>
    <t>Unterstützung bei der Suche von Übungsleitern</t>
  </si>
  <si>
    <t>SSB/GöSF unterstützt auch kleine Vereine mit Schulung etc.</t>
  </si>
  <si>
    <t>Übungsleitergeld</t>
  </si>
  <si>
    <t>Trainerweiterbildung kostenlos</t>
  </si>
  <si>
    <t>Sportplätze</t>
  </si>
  <si>
    <t>2. Sportplatz und 3. und 4. Tennisplatz (Nikolausberg)</t>
  </si>
  <si>
    <t>Rasenheizung oder Kunstrasenplatz</t>
  </si>
  <si>
    <t>Kunstrasenplatz</t>
  </si>
  <si>
    <t>Kunstrasenplatz für Nikolausberger Fußball (Nikolausberg)</t>
  </si>
  <si>
    <t>Wetterfeste Trainingsplätze</t>
  </si>
  <si>
    <t>Tenniswintergarten</t>
  </si>
  <si>
    <t>Outdoor</t>
  </si>
  <si>
    <t>Mountainbikestrecke Göttinger Wald</t>
  </si>
  <si>
    <t>Ausweisung Rodelgebiet</t>
  </si>
  <si>
    <t>Trimm-Pfad</t>
  </si>
  <si>
    <t>Aktuelle Lauf- und Wanderkarte und Beschilderung</t>
  </si>
  <si>
    <t>Langlaufloipe</t>
  </si>
  <si>
    <t>Öffentliche "Outdoor"-Sportstätten im Ort
(nicht gedeckte Sportstätten)</t>
  </si>
  <si>
    <t>Funsportanlage und Betreuung</t>
  </si>
  <si>
    <t>Skateboardfeld</t>
  </si>
  <si>
    <t>Bolzplatz</t>
  </si>
  <si>
    <t>Sportstätten (Beach-Volleyball, Fußball, Basketball …) , zu denen man zu jeder Tageszeit gehen kann</t>
  </si>
  <si>
    <t>Beach-Volleyball-Feld</t>
  </si>
  <si>
    <t>Bouleplatz im Ortszentrum Thie/Hainbergquelle</t>
  </si>
  <si>
    <t>Sportentwicklungsplanung Göttingen - Integrierte Vision 2. Forum Stadtteil 6</t>
  </si>
  <si>
    <t>Stadtteile: Herberhausen, Roringen, Nikolausberg</t>
  </si>
  <si>
    <t>Teilnehmer: 10 (von 11 angemeldeten)</t>
  </si>
  <si>
    <t>Angebote - Inhalte</t>
  </si>
  <si>
    <t>Kultureinrichtungen, Kirchen, Bildungsträger, Wohlfahrtsverbände, Senioreneinrichtungen</t>
  </si>
  <si>
    <t>Vereine, Feuerwehren, komm. Sportanbieter</t>
  </si>
  <si>
    <t>Schulen, Kitas, Jugendhäuser</t>
  </si>
  <si>
    <t>Ortsräte, Verwaltungsstellen</t>
  </si>
  <si>
    <t>Bürgerinnen und Bürger</t>
  </si>
  <si>
    <t>neue Karte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</si>
</sst>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2" borderId="0" xfId="0" applyFill="1" applyBorder="1" applyAlignment="1">
      <alignment horizontal="right" vertical="center" textRotation="90" wrapText="1"/>
    </xf>
    <xf numFmtId="0" fontId="0" fillId="2" borderId="5" xfId="0" applyFill="1" applyBorder="1" applyAlignment="1">
      <alignment horizontal="right" vertical="center" textRotation="90" wrapText="1"/>
    </xf>
    <xf numFmtId="0" fontId="0" fillId="0" borderId="0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right" vertical="center" wrapText="1"/>
    </xf>
    <xf numFmtId="0" fontId="0" fillId="4" borderId="5" xfId="0" applyFill="1" applyBorder="1" applyAlignment="1">
      <alignment horizontal="righ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0" xfId="0" applyFill="1" applyBorder="1" applyAlignment="1">
      <alignment horizontal="right" vertical="center" wrapText="1"/>
    </xf>
    <xf numFmtId="0" fontId="0" fillId="6" borderId="5" xfId="0" applyFill="1" applyBorder="1" applyAlignment="1">
      <alignment horizontal="right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0" xfId="0" applyFill="1" applyBorder="1" applyAlignment="1">
      <alignment horizontal="right" vertical="center" wrapText="1"/>
    </xf>
    <xf numFmtId="0" fontId="0" fillId="7" borderId="5" xfId="0" applyFill="1" applyBorder="1" applyAlignment="1">
      <alignment horizontal="right" vertical="center" wrapText="1"/>
    </xf>
    <xf numFmtId="0" fontId="0" fillId="8" borderId="4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right" vertical="center" wrapText="1"/>
    </xf>
    <xf numFmtId="0" fontId="0" fillId="8" borderId="5" xfId="0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11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6" fillId="9" borderId="0" xfId="0" applyFont="1" applyFill="1" applyBorder="1" applyAlignment="1">
      <alignment horizontal="left" wrapText="1"/>
    </xf>
    <xf numFmtId="0" fontId="6" fillId="7" borderId="0" xfId="0" applyFont="1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666750</xdr:colOff>
      <xdr:row>57</xdr:row>
      <xdr:rowOff>85725</xdr:rowOff>
    </xdr:from>
    <xdr:to>
      <xdr:col>16</xdr:col>
      <xdr:colOff>114268</xdr:colOff>
      <xdr:row>59</xdr:row>
      <xdr:rowOff>206335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22278975"/>
          <a:ext cx="1924018" cy="501610"/>
        </a:xfrm>
        <a:prstGeom prst="rect">
          <a:avLst/>
        </a:prstGeom>
      </xdr:spPr>
    </xdr:pic>
    <xdr:clientData/>
  </xdr:twoCellAnchor>
  <xdr:twoCellAnchor editAs="oneCell">
    <xdr:from>
      <xdr:col>12</xdr:col>
      <xdr:colOff>1149350</xdr:colOff>
      <xdr:row>59</xdr:row>
      <xdr:rowOff>327025</xdr:rowOff>
    </xdr:from>
    <xdr:to>
      <xdr:col>16</xdr:col>
      <xdr:colOff>49269</xdr:colOff>
      <xdr:row>59</xdr:row>
      <xdr:rowOff>889000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1975" y="22901275"/>
          <a:ext cx="1376419" cy="561975"/>
        </a:xfrm>
        <a:prstGeom prst="rect">
          <a:avLst/>
        </a:prstGeom>
      </xdr:spPr>
    </xdr:pic>
    <xdr:clientData/>
  </xdr:twoCellAnchor>
  <xdr:twoCellAnchor editAs="oneCell">
    <xdr:from>
      <xdr:col>12</xdr:col>
      <xdr:colOff>1597025</xdr:colOff>
      <xdr:row>55</xdr:row>
      <xdr:rowOff>95250</xdr:rowOff>
    </xdr:from>
    <xdr:to>
      <xdr:col>16</xdr:col>
      <xdr:colOff>139333</xdr:colOff>
      <xdr:row>56</xdr:row>
      <xdr:rowOff>158242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9650" y="21415375"/>
          <a:ext cx="1018808" cy="555117"/>
        </a:xfrm>
        <a:prstGeom prst="rect">
          <a:avLst/>
        </a:prstGeom>
      </xdr:spPr>
    </xdr:pic>
    <xdr:clientData/>
  </xdr:twoCellAnchor>
  <xdr:twoCellAnchor editAs="oneCell">
    <xdr:from>
      <xdr:col>12</xdr:col>
      <xdr:colOff>1320800</xdr:colOff>
      <xdr:row>60</xdr:row>
      <xdr:rowOff>34925</xdr:rowOff>
    </xdr:from>
    <xdr:to>
      <xdr:col>16</xdr:col>
      <xdr:colOff>87938</xdr:colOff>
      <xdr:row>62</xdr:row>
      <xdr:rowOff>139701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425" y="23561675"/>
          <a:ext cx="1243638" cy="676276"/>
        </a:xfrm>
        <a:prstGeom prst="rect">
          <a:avLst/>
        </a:prstGeom>
      </xdr:spPr>
    </xdr:pic>
    <xdr:clientData/>
  </xdr:twoCellAnchor>
  <xdr:twoCellAnchor editAs="oneCell">
    <xdr:from>
      <xdr:col>12</xdr:col>
      <xdr:colOff>695325</xdr:colOff>
      <xdr:row>53</xdr:row>
      <xdr:rowOff>234950</xdr:rowOff>
    </xdr:from>
    <xdr:to>
      <xdr:col>16</xdr:col>
      <xdr:colOff>97801</xdr:colOff>
      <xdr:row>55</xdr:row>
      <xdr:rowOff>38100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20777200"/>
          <a:ext cx="1878976" cy="581025"/>
        </a:xfrm>
        <a:prstGeom prst="rect">
          <a:avLst/>
        </a:prstGeom>
      </xdr:spPr>
    </xdr:pic>
    <xdr:clientData/>
  </xdr:twoCellAnchor>
  <xdr:twoCellAnchor editAs="oneCell">
    <xdr:from>
      <xdr:col>12</xdr:col>
      <xdr:colOff>1444625</xdr:colOff>
      <xdr:row>63</xdr:row>
      <xdr:rowOff>53975</xdr:rowOff>
    </xdr:from>
    <xdr:to>
      <xdr:col>16</xdr:col>
      <xdr:colOff>43062</xdr:colOff>
      <xdr:row>67</xdr:row>
      <xdr:rowOff>102743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7250" y="24358600"/>
          <a:ext cx="1074937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3"/>
  <sheetViews>
    <sheetView tabSelected="1" view="pageBreakPreview" zoomScale="60" zoomScaleNormal="100" workbookViewId="0">
      <selection activeCell="V61" sqref="V61"/>
    </sheetView>
  </sheetViews>
  <sheetFormatPr baseColWidth="10" defaultRowHeight="15" x14ac:dyDescent="0.25"/>
  <cols>
    <col min="1" max="1" width="25.7109375" style="3" customWidth="1"/>
    <col min="2" max="3" width="3.7109375" style="8" bestFit="1" customWidth="1"/>
    <col min="4" max="4" width="3.7109375" style="8" customWidth="1"/>
    <col min="5" max="5" width="3.7109375" style="8" bestFit="1" customWidth="1"/>
    <col min="6" max="6" width="2.140625" style="3" customWidth="1"/>
    <col min="7" max="7" width="25.7109375" style="3" customWidth="1"/>
    <col min="8" max="9" width="3.7109375" style="8" bestFit="1" customWidth="1"/>
    <col min="10" max="10" width="3.7109375" style="8" customWidth="1"/>
    <col min="11" max="11" width="3.7109375" style="8" bestFit="1" customWidth="1"/>
    <col min="12" max="12" width="2.42578125" style="3" customWidth="1"/>
    <col min="13" max="13" width="25.7109375" style="3" customWidth="1"/>
    <col min="14" max="17" width="3.7109375" style="8" bestFit="1" customWidth="1"/>
    <col min="18" max="16384" width="11.42578125" style="3"/>
  </cols>
  <sheetData>
    <row r="2" spans="1:17" ht="18.75" customHeight="1" x14ac:dyDescent="0.25">
      <c r="A2" s="37" t="s">
        <v>91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 customHeight="1" x14ac:dyDescent="0.25">
      <c r="A3" s="38" t="s">
        <v>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8.75" customHeight="1" x14ac:dyDescent="0.25">
      <c r="A4" s="38" t="s">
        <v>93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5.75" thickBot="1" x14ac:dyDescent="0.3"/>
    <row r="6" spans="1:17" ht="53.25" customHeight="1" x14ac:dyDescent="0.25">
      <c r="A6" s="32" t="s">
        <v>6</v>
      </c>
      <c r="B6" s="33"/>
      <c r="C6" s="33"/>
      <c r="D6" s="33"/>
      <c r="E6" s="34"/>
      <c r="G6" s="32" t="s">
        <v>15</v>
      </c>
      <c r="H6" s="33"/>
      <c r="I6" s="33"/>
      <c r="J6" s="33"/>
      <c r="K6" s="34"/>
      <c r="M6" s="32" t="s">
        <v>94</v>
      </c>
      <c r="N6" s="33"/>
      <c r="O6" s="33"/>
      <c r="P6" s="33"/>
      <c r="Q6" s="34"/>
    </row>
    <row r="7" spans="1:17" x14ac:dyDescent="0.25">
      <c r="A7" s="4"/>
      <c r="B7" s="35" t="s">
        <v>4</v>
      </c>
      <c r="C7" s="35"/>
      <c r="D7" s="35"/>
      <c r="E7" s="36"/>
      <c r="F7" s="1"/>
      <c r="G7" s="2"/>
      <c r="H7" s="35" t="s">
        <v>4</v>
      </c>
      <c r="I7" s="35"/>
      <c r="J7" s="35"/>
      <c r="K7" s="36"/>
      <c r="L7" s="1"/>
      <c r="M7" s="2"/>
      <c r="N7" s="35" t="s">
        <v>4</v>
      </c>
      <c r="O7" s="35"/>
      <c r="P7" s="35"/>
      <c r="Q7" s="36"/>
    </row>
    <row r="8" spans="1:17" ht="39" x14ac:dyDescent="0.25">
      <c r="A8" s="5" t="s">
        <v>0</v>
      </c>
      <c r="B8" s="9" t="s">
        <v>5</v>
      </c>
      <c r="C8" s="9" t="s">
        <v>1</v>
      </c>
      <c r="D8" s="9" t="s">
        <v>2</v>
      </c>
      <c r="E8" s="10" t="s">
        <v>3</v>
      </c>
      <c r="G8" s="5" t="s">
        <v>0</v>
      </c>
      <c r="H8" s="9" t="s">
        <v>5</v>
      </c>
      <c r="I8" s="9" t="s">
        <v>1</v>
      </c>
      <c r="J8" s="9" t="s">
        <v>2</v>
      </c>
      <c r="K8" s="10" t="s">
        <v>3</v>
      </c>
      <c r="M8" s="5" t="s">
        <v>0</v>
      </c>
      <c r="N8" s="9" t="s">
        <v>5</v>
      </c>
      <c r="O8" s="9" t="s">
        <v>1</v>
      </c>
      <c r="P8" s="9" t="s">
        <v>2</v>
      </c>
      <c r="Q8" s="10" t="s">
        <v>3</v>
      </c>
    </row>
    <row r="9" spans="1:17" ht="45" x14ac:dyDescent="0.25">
      <c r="A9" s="16" t="s">
        <v>7</v>
      </c>
      <c r="B9" s="17"/>
      <c r="C9" s="17"/>
      <c r="D9" s="17"/>
      <c r="E9" s="18">
        <f>SUM(B9:D9)</f>
        <v>0</v>
      </c>
      <c r="G9" s="25" t="s">
        <v>16</v>
      </c>
      <c r="H9" s="26">
        <v>3</v>
      </c>
      <c r="I9" s="26"/>
      <c r="J9" s="26"/>
      <c r="K9" s="27">
        <f>SUM(H9:J9)</f>
        <v>3</v>
      </c>
      <c r="M9" s="19" t="s">
        <v>24</v>
      </c>
      <c r="N9" s="20">
        <v>1</v>
      </c>
      <c r="O9" s="20">
        <v>4</v>
      </c>
      <c r="P9" s="20"/>
      <c r="Q9" s="21">
        <f>SUM(N9:P9)</f>
        <v>5</v>
      </c>
    </row>
    <row r="10" spans="1:17" ht="60" x14ac:dyDescent="0.25">
      <c r="A10" s="22" t="s">
        <v>8</v>
      </c>
      <c r="B10" s="23"/>
      <c r="C10" s="23"/>
      <c r="D10" s="23"/>
      <c r="E10" s="24">
        <f t="shared" ref="E10:E16" si="0">SUM(B10:D10)</f>
        <v>0</v>
      </c>
      <c r="G10" s="19" t="s">
        <v>17</v>
      </c>
      <c r="H10" s="20"/>
      <c r="I10" s="20"/>
      <c r="J10" s="20"/>
      <c r="K10" s="21">
        <f t="shared" ref="K10:K16" si="1">SUM(H10:J10)</f>
        <v>0</v>
      </c>
      <c r="M10" s="19" t="s">
        <v>25</v>
      </c>
      <c r="N10" s="20">
        <v>2</v>
      </c>
      <c r="O10" s="20">
        <v>2</v>
      </c>
      <c r="P10" s="20"/>
      <c r="Q10" s="21">
        <f t="shared" ref="Q10:Q11" si="2">SUM(N10:P10)</f>
        <v>4</v>
      </c>
    </row>
    <row r="11" spans="1:17" ht="30" x14ac:dyDescent="0.25">
      <c r="A11" s="25" t="s">
        <v>9</v>
      </c>
      <c r="B11" s="26"/>
      <c r="C11" s="26"/>
      <c r="D11" s="26"/>
      <c r="E11" s="27">
        <f t="shared" si="0"/>
        <v>0</v>
      </c>
      <c r="G11" s="25" t="s">
        <v>18</v>
      </c>
      <c r="H11" s="26">
        <v>2</v>
      </c>
      <c r="I11" s="26">
        <v>1</v>
      </c>
      <c r="J11" s="26"/>
      <c r="K11" s="27">
        <f t="shared" si="1"/>
        <v>3</v>
      </c>
      <c r="M11" s="19" t="s">
        <v>26</v>
      </c>
      <c r="N11" s="20">
        <v>2</v>
      </c>
      <c r="O11" s="20">
        <v>4</v>
      </c>
      <c r="P11" s="20">
        <v>6</v>
      </c>
      <c r="Q11" s="21">
        <f t="shared" si="2"/>
        <v>12</v>
      </c>
    </row>
    <row r="12" spans="1:17" ht="45" x14ac:dyDescent="0.25">
      <c r="A12" s="25" t="s">
        <v>10</v>
      </c>
      <c r="B12" s="26"/>
      <c r="C12" s="26"/>
      <c r="D12" s="26"/>
      <c r="E12" s="27">
        <f t="shared" si="0"/>
        <v>0</v>
      </c>
      <c r="G12" s="19" t="s">
        <v>19</v>
      </c>
      <c r="H12" s="20"/>
      <c r="I12" s="20">
        <v>2</v>
      </c>
      <c r="J12" s="20"/>
      <c r="K12" s="21">
        <f t="shared" si="1"/>
        <v>2</v>
      </c>
      <c r="M12" s="6"/>
      <c r="N12" s="11"/>
      <c r="O12" s="11"/>
      <c r="P12" s="11"/>
      <c r="Q12" s="12"/>
    </row>
    <row r="13" spans="1:17" ht="30" x14ac:dyDescent="0.25">
      <c r="A13" s="25" t="s">
        <v>11</v>
      </c>
      <c r="B13" s="26"/>
      <c r="C13" s="26"/>
      <c r="D13" s="26"/>
      <c r="E13" s="27">
        <f t="shared" si="0"/>
        <v>0</v>
      </c>
      <c r="G13" s="22" t="s">
        <v>20</v>
      </c>
      <c r="H13" s="23">
        <v>2</v>
      </c>
      <c r="I13" s="23">
        <v>3</v>
      </c>
      <c r="J13" s="23"/>
      <c r="K13" s="24">
        <f t="shared" si="1"/>
        <v>5</v>
      </c>
      <c r="M13" s="6"/>
      <c r="N13" s="11"/>
      <c r="O13" s="11"/>
      <c r="P13" s="11"/>
      <c r="Q13" s="12"/>
    </row>
    <row r="14" spans="1:17" ht="30" x14ac:dyDescent="0.25">
      <c r="A14" s="19" t="s">
        <v>12</v>
      </c>
      <c r="B14" s="20">
        <v>2</v>
      </c>
      <c r="C14" s="20"/>
      <c r="D14" s="20"/>
      <c r="E14" s="21">
        <f t="shared" si="0"/>
        <v>2</v>
      </c>
      <c r="G14" s="16" t="s">
        <v>21</v>
      </c>
      <c r="H14" s="17"/>
      <c r="I14" s="17"/>
      <c r="J14" s="17"/>
      <c r="K14" s="18">
        <f t="shared" si="1"/>
        <v>0</v>
      </c>
      <c r="M14" s="6"/>
      <c r="N14" s="11"/>
      <c r="O14" s="11"/>
      <c r="P14" s="11"/>
      <c r="Q14" s="12"/>
    </row>
    <row r="15" spans="1:17" ht="30" x14ac:dyDescent="0.25">
      <c r="A15" s="25" t="s">
        <v>13</v>
      </c>
      <c r="B15" s="26">
        <v>2</v>
      </c>
      <c r="C15" s="26">
        <v>1</v>
      </c>
      <c r="D15" s="26"/>
      <c r="E15" s="27">
        <f t="shared" si="0"/>
        <v>3</v>
      </c>
      <c r="G15" s="25" t="s">
        <v>22</v>
      </c>
      <c r="H15" s="26"/>
      <c r="I15" s="26">
        <v>4</v>
      </c>
      <c r="J15" s="26"/>
      <c r="K15" s="27">
        <f t="shared" si="1"/>
        <v>4</v>
      </c>
      <c r="M15" s="6"/>
      <c r="N15" s="11"/>
      <c r="O15" s="11"/>
      <c r="P15" s="11"/>
      <c r="Q15" s="12"/>
    </row>
    <row r="16" spans="1:17" ht="30" x14ac:dyDescent="0.25">
      <c r="A16" s="28" t="s">
        <v>14</v>
      </c>
      <c r="B16" s="29">
        <v>3</v>
      </c>
      <c r="C16" s="29">
        <v>1</v>
      </c>
      <c r="D16" s="29">
        <v>1</v>
      </c>
      <c r="E16" s="30">
        <f t="shared" si="0"/>
        <v>5</v>
      </c>
      <c r="G16" s="19" t="s">
        <v>23</v>
      </c>
      <c r="H16" s="20">
        <v>1</v>
      </c>
      <c r="I16" s="20">
        <v>1</v>
      </c>
      <c r="J16" s="20"/>
      <c r="K16" s="21">
        <f t="shared" si="1"/>
        <v>2</v>
      </c>
      <c r="M16" s="6"/>
      <c r="N16" s="11"/>
      <c r="O16" s="11"/>
      <c r="P16" s="11"/>
      <c r="Q16" s="12"/>
    </row>
    <row r="17" spans="1:17" ht="15.75" thickBot="1" x14ac:dyDescent="0.3">
      <c r="A17" s="7"/>
      <c r="B17" s="13"/>
      <c r="C17" s="13"/>
      <c r="D17" s="13"/>
      <c r="E17" s="14"/>
      <c r="G17" s="7"/>
      <c r="H17" s="13"/>
      <c r="I17" s="13"/>
      <c r="J17" s="13"/>
      <c r="K17" s="14"/>
      <c r="M17" s="7"/>
      <c r="N17" s="13"/>
      <c r="O17" s="13"/>
      <c r="P17" s="13"/>
      <c r="Q17" s="14"/>
    </row>
    <row r="18" spans="1:17" ht="15.75" thickBot="1" x14ac:dyDescent="0.3"/>
    <row r="19" spans="1:17" ht="55.5" customHeight="1" x14ac:dyDescent="0.25">
      <c r="A19" s="32" t="s">
        <v>27</v>
      </c>
      <c r="B19" s="33"/>
      <c r="C19" s="33"/>
      <c r="D19" s="33"/>
      <c r="E19" s="34"/>
      <c r="G19" s="32" t="s">
        <v>29</v>
      </c>
      <c r="H19" s="33"/>
      <c r="I19" s="33"/>
      <c r="J19" s="33"/>
      <c r="K19" s="34"/>
      <c r="M19" s="32" t="s">
        <v>34</v>
      </c>
      <c r="N19" s="33"/>
      <c r="O19" s="33"/>
      <c r="P19" s="33"/>
      <c r="Q19" s="34"/>
    </row>
    <row r="20" spans="1:17" x14ac:dyDescent="0.25">
      <c r="A20" s="4"/>
      <c r="B20" s="35" t="s">
        <v>4</v>
      </c>
      <c r="C20" s="35"/>
      <c r="D20" s="35"/>
      <c r="E20" s="36"/>
      <c r="F20" s="1"/>
      <c r="G20" s="2"/>
      <c r="H20" s="35" t="s">
        <v>4</v>
      </c>
      <c r="I20" s="35"/>
      <c r="J20" s="35"/>
      <c r="K20" s="36"/>
      <c r="L20" s="1"/>
      <c r="M20" s="2"/>
      <c r="N20" s="35" t="s">
        <v>4</v>
      </c>
      <c r="O20" s="35"/>
      <c r="P20" s="35"/>
      <c r="Q20" s="36"/>
    </row>
    <row r="21" spans="1:17" ht="39" x14ac:dyDescent="0.25">
      <c r="A21" s="5" t="s">
        <v>0</v>
      </c>
      <c r="B21" s="9" t="s">
        <v>5</v>
      </c>
      <c r="C21" s="9" t="s">
        <v>1</v>
      </c>
      <c r="D21" s="9" t="s">
        <v>2</v>
      </c>
      <c r="E21" s="10" t="s">
        <v>3</v>
      </c>
      <c r="G21" s="5" t="s">
        <v>0</v>
      </c>
      <c r="H21" s="9" t="s">
        <v>5</v>
      </c>
      <c r="I21" s="9" t="s">
        <v>1</v>
      </c>
      <c r="J21" s="9" t="s">
        <v>2</v>
      </c>
      <c r="K21" s="10" t="s">
        <v>3</v>
      </c>
      <c r="M21" s="5" t="s">
        <v>0</v>
      </c>
      <c r="N21" s="9" t="s">
        <v>5</v>
      </c>
      <c r="O21" s="9" t="s">
        <v>1</v>
      </c>
      <c r="P21" s="9" t="s">
        <v>2</v>
      </c>
      <c r="Q21" s="10" t="s">
        <v>3</v>
      </c>
    </row>
    <row r="22" spans="1:17" ht="30" x14ac:dyDescent="0.25">
      <c r="A22" s="22" t="s">
        <v>28</v>
      </c>
      <c r="B22" s="23"/>
      <c r="C22" s="23">
        <v>3</v>
      </c>
      <c r="D22" s="23"/>
      <c r="E22" s="24">
        <f>SUM(B22:D22)</f>
        <v>3</v>
      </c>
      <c r="G22" s="28" t="s">
        <v>30</v>
      </c>
      <c r="H22" s="29">
        <v>4</v>
      </c>
      <c r="I22" s="29">
        <v>2</v>
      </c>
      <c r="J22" s="29">
        <v>10</v>
      </c>
      <c r="K22" s="30">
        <f>SUM(H22:J22)</f>
        <v>16</v>
      </c>
      <c r="M22" s="25" t="s">
        <v>35</v>
      </c>
      <c r="N22" s="26">
        <v>1</v>
      </c>
      <c r="O22" s="26">
        <v>1</v>
      </c>
      <c r="P22" s="26"/>
      <c r="Q22" s="27">
        <f>SUM(N22:P22)</f>
        <v>2</v>
      </c>
    </row>
    <row r="23" spans="1:17" x14ac:dyDescent="0.25">
      <c r="A23" s="6"/>
      <c r="B23" s="11"/>
      <c r="C23" s="11"/>
      <c r="D23" s="11"/>
      <c r="E23" s="12"/>
      <c r="G23" s="16" t="s">
        <v>31</v>
      </c>
      <c r="H23" s="17"/>
      <c r="I23" s="17"/>
      <c r="J23" s="17"/>
      <c r="K23" s="18">
        <f t="shared" ref="K23:K25" si="3">SUM(H23:J23)</f>
        <v>0</v>
      </c>
      <c r="M23" s="6"/>
      <c r="N23" s="11"/>
      <c r="O23" s="11"/>
      <c r="P23" s="11"/>
      <c r="Q23" s="12"/>
    </row>
    <row r="24" spans="1:17" ht="30" x14ac:dyDescent="0.25">
      <c r="A24" s="6"/>
      <c r="B24" s="11"/>
      <c r="C24" s="11"/>
      <c r="D24" s="11"/>
      <c r="E24" s="12"/>
      <c r="G24" s="25" t="s">
        <v>32</v>
      </c>
      <c r="H24" s="26"/>
      <c r="I24" s="26">
        <v>5</v>
      </c>
      <c r="J24" s="26">
        <v>3</v>
      </c>
      <c r="K24" s="27">
        <f t="shared" si="3"/>
        <v>8</v>
      </c>
      <c r="M24" s="6"/>
      <c r="N24" s="11"/>
      <c r="O24" s="11"/>
      <c r="P24" s="11"/>
      <c r="Q24" s="12"/>
    </row>
    <row r="25" spans="1:17" x14ac:dyDescent="0.25">
      <c r="A25" s="6"/>
      <c r="B25" s="11"/>
      <c r="C25" s="11"/>
      <c r="D25" s="11"/>
      <c r="E25" s="12"/>
      <c r="G25" s="19" t="s">
        <v>33</v>
      </c>
      <c r="H25" s="20">
        <v>1</v>
      </c>
      <c r="I25" s="20">
        <v>1</v>
      </c>
      <c r="J25" s="20">
        <v>1</v>
      </c>
      <c r="K25" s="21">
        <f t="shared" si="3"/>
        <v>3</v>
      </c>
      <c r="M25" s="6"/>
      <c r="N25" s="11"/>
      <c r="O25" s="11"/>
      <c r="P25" s="11"/>
      <c r="Q25" s="12"/>
    </row>
    <row r="26" spans="1:17" ht="15.75" thickBot="1" x14ac:dyDescent="0.3">
      <c r="A26" s="7"/>
      <c r="B26" s="13"/>
      <c r="C26" s="13"/>
      <c r="D26" s="13"/>
      <c r="E26" s="14"/>
      <c r="G26" s="7"/>
      <c r="H26" s="13"/>
      <c r="I26" s="13"/>
      <c r="J26" s="13"/>
      <c r="K26" s="14"/>
      <c r="M26" s="7"/>
      <c r="N26" s="13"/>
      <c r="O26" s="13"/>
      <c r="P26" s="13"/>
      <c r="Q26" s="14"/>
    </row>
    <row r="27" spans="1:17" ht="15.75" thickBot="1" x14ac:dyDescent="0.3"/>
    <row r="28" spans="1:17" ht="49.5" customHeight="1" x14ac:dyDescent="0.25">
      <c r="A28" s="32" t="s">
        <v>36</v>
      </c>
      <c r="B28" s="33"/>
      <c r="C28" s="33"/>
      <c r="D28" s="33"/>
      <c r="E28" s="34"/>
      <c r="G28" s="32" t="s">
        <v>44</v>
      </c>
      <c r="H28" s="33"/>
      <c r="I28" s="33"/>
      <c r="J28" s="33"/>
      <c r="K28" s="34"/>
      <c r="M28" s="32" t="s">
        <v>54</v>
      </c>
      <c r="N28" s="33"/>
      <c r="O28" s="33"/>
      <c r="P28" s="33"/>
      <c r="Q28" s="34"/>
    </row>
    <row r="29" spans="1:17" x14ac:dyDescent="0.25">
      <c r="A29" s="4"/>
      <c r="B29" s="35" t="s">
        <v>4</v>
      </c>
      <c r="C29" s="35"/>
      <c r="D29" s="35"/>
      <c r="E29" s="36"/>
      <c r="F29" s="1"/>
      <c r="G29" s="2"/>
      <c r="H29" s="35" t="s">
        <v>4</v>
      </c>
      <c r="I29" s="35"/>
      <c r="J29" s="35"/>
      <c r="K29" s="36"/>
      <c r="L29" s="1"/>
      <c r="M29" s="2"/>
      <c r="N29" s="35" t="s">
        <v>4</v>
      </c>
      <c r="O29" s="35"/>
      <c r="P29" s="35"/>
      <c r="Q29" s="36"/>
    </row>
    <row r="30" spans="1:17" ht="39" x14ac:dyDescent="0.25">
      <c r="A30" s="5" t="s">
        <v>0</v>
      </c>
      <c r="B30" s="9" t="s">
        <v>5</v>
      </c>
      <c r="C30" s="9" t="s">
        <v>1</v>
      </c>
      <c r="D30" s="9" t="s">
        <v>2</v>
      </c>
      <c r="E30" s="10" t="s">
        <v>3</v>
      </c>
      <c r="G30" s="5" t="s">
        <v>0</v>
      </c>
      <c r="H30" s="9" t="s">
        <v>5</v>
      </c>
      <c r="I30" s="9" t="s">
        <v>1</v>
      </c>
      <c r="J30" s="9" t="s">
        <v>2</v>
      </c>
      <c r="K30" s="10" t="s">
        <v>3</v>
      </c>
      <c r="M30" s="5" t="s">
        <v>0</v>
      </c>
      <c r="N30" s="9" t="s">
        <v>5</v>
      </c>
      <c r="O30" s="9" t="s">
        <v>1</v>
      </c>
      <c r="P30" s="9" t="s">
        <v>2</v>
      </c>
      <c r="Q30" s="10" t="s">
        <v>3</v>
      </c>
    </row>
    <row r="31" spans="1:17" ht="45" x14ac:dyDescent="0.25">
      <c r="A31" s="16" t="s">
        <v>37</v>
      </c>
      <c r="B31" s="17"/>
      <c r="C31" s="17"/>
      <c r="D31" s="17"/>
      <c r="E31" s="18">
        <f>SUM(B31:D31)</f>
        <v>0</v>
      </c>
      <c r="G31" s="25" t="s">
        <v>45</v>
      </c>
      <c r="H31" s="26"/>
      <c r="I31" s="26">
        <v>1</v>
      </c>
      <c r="J31" s="26"/>
      <c r="K31" s="27">
        <f>SUM(H31:J31)</f>
        <v>1</v>
      </c>
      <c r="M31" s="28" t="s">
        <v>55</v>
      </c>
      <c r="N31" s="29">
        <v>2</v>
      </c>
      <c r="O31" s="29">
        <v>1</v>
      </c>
      <c r="P31" s="29"/>
      <c r="Q31" s="30">
        <f>SUM(N31:P31)</f>
        <v>3</v>
      </c>
    </row>
    <row r="32" spans="1:17" ht="45" x14ac:dyDescent="0.25">
      <c r="A32" s="25" t="s">
        <v>38</v>
      </c>
      <c r="B32" s="26"/>
      <c r="C32" s="26"/>
      <c r="D32" s="26"/>
      <c r="E32" s="27">
        <f t="shared" ref="E32:E37" si="4">SUM(B32:D32)</f>
        <v>0</v>
      </c>
      <c r="G32" s="28" t="s">
        <v>46</v>
      </c>
      <c r="H32" s="29"/>
      <c r="I32" s="29">
        <v>3</v>
      </c>
      <c r="J32" s="29"/>
      <c r="K32" s="30">
        <f t="shared" ref="K32:K39" si="5">SUM(H32:J32)</f>
        <v>3</v>
      </c>
      <c r="M32" s="16" t="s">
        <v>56</v>
      </c>
      <c r="N32" s="17">
        <v>4</v>
      </c>
      <c r="O32" s="17"/>
      <c r="P32" s="17"/>
      <c r="Q32" s="18">
        <f t="shared" ref="Q32:Q40" si="6">SUM(N32:P32)</f>
        <v>4</v>
      </c>
    </row>
    <row r="33" spans="1:17" ht="60" x14ac:dyDescent="0.25">
      <c r="A33" s="31" t="s">
        <v>39</v>
      </c>
      <c r="B33" s="26">
        <v>18</v>
      </c>
      <c r="C33" s="26">
        <v>19</v>
      </c>
      <c r="D33" s="26">
        <v>8</v>
      </c>
      <c r="E33" s="27">
        <f t="shared" si="4"/>
        <v>45</v>
      </c>
      <c r="G33" s="22" t="s">
        <v>47</v>
      </c>
      <c r="H33" s="23"/>
      <c r="I33" s="23"/>
      <c r="J33" s="23"/>
      <c r="K33" s="24">
        <f t="shared" si="5"/>
        <v>0</v>
      </c>
      <c r="M33" s="25" t="s">
        <v>57</v>
      </c>
      <c r="N33" s="26">
        <v>2</v>
      </c>
      <c r="O33" s="26">
        <v>2</v>
      </c>
      <c r="P33" s="26"/>
      <c r="Q33" s="27">
        <f t="shared" si="6"/>
        <v>4</v>
      </c>
    </row>
    <row r="34" spans="1:17" ht="30" x14ac:dyDescent="0.25">
      <c r="A34" s="22" t="s">
        <v>40</v>
      </c>
      <c r="B34" s="23">
        <v>3</v>
      </c>
      <c r="C34" s="23"/>
      <c r="D34" s="23"/>
      <c r="E34" s="24">
        <f t="shared" si="4"/>
        <v>3</v>
      </c>
      <c r="G34" s="16" t="s">
        <v>48</v>
      </c>
      <c r="H34" s="17"/>
      <c r="I34" s="17"/>
      <c r="J34" s="17"/>
      <c r="K34" s="18">
        <f t="shared" si="5"/>
        <v>0</v>
      </c>
      <c r="M34" s="25" t="s">
        <v>58</v>
      </c>
      <c r="N34" s="26">
        <v>4</v>
      </c>
      <c r="O34" s="26">
        <v>2</v>
      </c>
      <c r="P34" s="26"/>
      <c r="Q34" s="27">
        <f t="shared" si="6"/>
        <v>6</v>
      </c>
    </row>
    <row r="35" spans="1:17" ht="60" x14ac:dyDescent="0.25">
      <c r="A35" s="25" t="s">
        <v>41</v>
      </c>
      <c r="B35" s="26">
        <v>1</v>
      </c>
      <c r="C35" s="26">
        <v>3</v>
      </c>
      <c r="D35" s="26"/>
      <c r="E35" s="27">
        <f t="shared" si="4"/>
        <v>4</v>
      </c>
      <c r="G35" s="22" t="s">
        <v>49</v>
      </c>
      <c r="H35" s="23">
        <v>2</v>
      </c>
      <c r="I35" s="23"/>
      <c r="J35" s="23"/>
      <c r="K35" s="24">
        <f t="shared" si="5"/>
        <v>2</v>
      </c>
      <c r="M35" s="22" t="s">
        <v>59</v>
      </c>
      <c r="N35" s="23">
        <v>1</v>
      </c>
      <c r="O35" s="23">
        <v>4</v>
      </c>
      <c r="P35" s="23">
        <v>1</v>
      </c>
      <c r="Q35" s="24">
        <f t="shared" si="6"/>
        <v>6</v>
      </c>
    </row>
    <row r="36" spans="1:17" ht="30" x14ac:dyDescent="0.25">
      <c r="A36" s="22" t="s">
        <v>42</v>
      </c>
      <c r="B36" s="23">
        <v>1</v>
      </c>
      <c r="C36" s="23">
        <v>1</v>
      </c>
      <c r="D36" s="23"/>
      <c r="E36" s="24">
        <f t="shared" si="4"/>
        <v>2</v>
      </c>
      <c r="G36" s="25" t="s">
        <v>50</v>
      </c>
      <c r="H36" s="26">
        <v>8</v>
      </c>
      <c r="I36" s="26">
        <v>8</v>
      </c>
      <c r="J36" s="26">
        <v>8</v>
      </c>
      <c r="K36" s="27">
        <f t="shared" si="5"/>
        <v>24</v>
      </c>
      <c r="M36" s="22" t="s">
        <v>60</v>
      </c>
      <c r="N36" s="23">
        <v>3</v>
      </c>
      <c r="O36" s="23">
        <v>2</v>
      </c>
      <c r="P36" s="23">
        <v>12</v>
      </c>
      <c r="Q36" s="24">
        <f t="shared" si="6"/>
        <v>17</v>
      </c>
    </row>
    <row r="37" spans="1:17" ht="30" x14ac:dyDescent="0.25">
      <c r="A37" s="25" t="s">
        <v>43</v>
      </c>
      <c r="B37" s="26">
        <v>5</v>
      </c>
      <c r="C37" s="26">
        <v>3</v>
      </c>
      <c r="D37" s="26"/>
      <c r="E37" s="27">
        <f t="shared" si="4"/>
        <v>8</v>
      </c>
      <c r="G37" s="25" t="s">
        <v>51</v>
      </c>
      <c r="H37" s="26">
        <v>1</v>
      </c>
      <c r="I37" s="26"/>
      <c r="J37" s="26"/>
      <c r="K37" s="27">
        <f t="shared" si="5"/>
        <v>1</v>
      </c>
      <c r="M37" s="25" t="s">
        <v>61</v>
      </c>
      <c r="N37" s="26">
        <v>1</v>
      </c>
      <c r="O37" s="26">
        <v>2</v>
      </c>
      <c r="P37" s="26"/>
      <c r="Q37" s="27">
        <f t="shared" si="6"/>
        <v>3</v>
      </c>
    </row>
    <row r="38" spans="1:17" ht="30" x14ac:dyDescent="0.25">
      <c r="A38" s="6"/>
      <c r="B38" s="11"/>
      <c r="C38" s="11"/>
      <c r="D38" s="11"/>
      <c r="E38" s="12"/>
      <c r="G38" s="25" t="s">
        <v>52</v>
      </c>
      <c r="H38" s="26"/>
      <c r="I38" s="26"/>
      <c r="J38" s="26"/>
      <c r="K38" s="27">
        <f t="shared" si="5"/>
        <v>0</v>
      </c>
      <c r="M38" s="22" t="s">
        <v>62</v>
      </c>
      <c r="N38" s="23"/>
      <c r="O38" s="23"/>
      <c r="P38" s="23"/>
      <c r="Q38" s="24">
        <f t="shared" si="6"/>
        <v>0</v>
      </c>
    </row>
    <row r="39" spans="1:17" ht="30" x14ac:dyDescent="0.25">
      <c r="A39" s="6"/>
      <c r="B39" s="11"/>
      <c r="C39" s="11"/>
      <c r="D39" s="11"/>
      <c r="E39" s="12"/>
      <c r="G39" s="25" t="s">
        <v>53</v>
      </c>
      <c r="H39" s="26">
        <v>1</v>
      </c>
      <c r="I39" s="26">
        <v>1</v>
      </c>
      <c r="J39" s="26"/>
      <c r="K39" s="27">
        <f t="shared" si="5"/>
        <v>2</v>
      </c>
      <c r="M39" s="25" t="s">
        <v>63</v>
      </c>
      <c r="N39" s="26"/>
      <c r="O39" s="26"/>
      <c r="P39" s="26"/>
      <c r="Q39" s="27">
        <f t="shared" si="6"/>
        <v>0</v>
      </c>
    </row>
    <row r="40" spans="1:17" ht="30" x14ac:dyDescent="0.25">
      <c r="A40" s="6"/>
      <c r="B40" s="11"/>
      <c r="C40" s="11"/>
      <c r="D40" s="11"/>
      <c r="E40" s="12"/>
      <c r="G40" s="6"/>
      <c r="H40" s="11"/>
      <c r="I40" s="11"/>
      <c r="J40" s="11"/>
      <c r="K40" s="12"/>
      <c r="M40" s="25" t="s">
        <v>64</v>
      </c>
      <c r="N40" s="26"/>
      <c r="O40" s="26"/>
      <c r="P40" s="26"/>
      <c r="Q40" s="27">
        <f t="shared" si="6"/>
        <v>0</v>
      </c>
    </row>
    <row r="41" spans="1:17" ht="15.75" thickBot="1" x14ac:dyDescent="0.3">
      <c r="A41" s="7"/>
      <c r="B41" s="13"/>
      <c r="C41" s="13"/>
      <c r="D41" s="13"/>
      <c r="E41" s="14"/>
      <c r="G41" s="7"/>
      <c r="H41" s="13"/>
      <c r="I41" s="13"/>
      <c r="J41" s="13"/>
      <c r="K41" s="14"/>
      <c r="M41" s="7"/>
      <c r="N41" s="13"/>
      <c r="O41" s="13"/>
      <c r="P41" s="13"/>
      <c r="Q41" s="14"/>
    </row>
    <row r="42" spans="1:17" ht="15.75" thickBot="1" x14ac:dyDescent="0.3"/>
    <row r="43" spans="1:17" ht="51" customHeight="1" x14ac:dyDescent="0.25">
      <c r="A43" s="32" t="s">
        <v>65</v>
      </c>
      <c r="B43" s="33"/>
      <c r="C43" s="33"/>
      <c r="D43" s="33"/>
      <c r="E43" s="34"/>
      <c r="G43" s="32" t="s">
        <v>71</v>
      </c>
      <c r="H43" s="33"/>
      <c r="I43" s="33"/>
      <c r="J43" s="33"/>
      <c r="K43" s="34"/>
      <c r="M43" s="32" t="s">
        <v>78</v>
      </c>
      <c r="N43" s="33"/>
      <c r="O43" s="33"/>
      <c r="P43" s="33"/>
      <c r="Q43" s="34"/>
    </row>
    <row r="44" spans="1:17" x14ac:dyDescent="0.25">
      <c r="A44" s="2"/>
      <c r="B44" s="35" t="s">
        <v>4</v>
      </c>
      <c r="C44" s="35"/>
      <c r="D44" s="35"/>
      <c r="E44" s="36"/>
      <c r="F44" s="1"/>
      <c r="G44" s="2"/>
      <c r="H44" s="35" t="s">
        <v>4</v>
      </c>
      <c r="I44" s="35"/>
      <c r="J44" s="35"/>
      <c r="K44" s="36"/>
      <c r="M44" s="2"/>
      <c r="N44" s="35" t="s">
        <v>4</v>
      </c>
      <c r="O44" s="35"/>
      <c r="P44" s="35"/>
      <c r="Q44" s="36"/>
    </row>
    <row r="45" spans="1:17" ht="39" x14ac:dyDescent="0.25">
      <c r="A45" s="5" t="s">
        <v>0</v>
      </c>
      <c r="B45" s="9" t="s">
        <v>5</v>
      </c>
      <c r="C45" s="9" t="s">
        <v>1</v>
      </c>
      <c r="D45" s="9" t="s">
        <v>2</v>
      </c>
      <c r="E45" s="10" t="s">
        <v>3</v>
      </c>
      <c r="G45" s="5" t="s">
        <v>0</v>
      </c>
      <c r="H45" s="9" t="s">
        <v>5</v>
      </c>
      <c r="I45" s="9" t="s">
        <v>1</v>
      </c>
      <c r="J45" s="9" t="s">
        <v>2</v>
      </c>
      <c r="K45" s="10" t="s">
        <v>3</v>
      </c>
      <c r="M45" s="5" t="s">
        <v>0</v>
      </c>
      <c r="N45" s="9" t="s">
        <v>5</v>
      </c>
      <c r="O45" s="9" t="s">
        <v>1</v>
      </c>
      <c r="P45" s="9" t="s">
        <v>2</v>
      </c>
      <c r="Q45" s="10" t="s">
        <v>3</v>
      </c>
    </row>
    <row r="46" spans="1:17" ht="30" x14ac:dyDescent="0.25">
      <c r="A46" s="25" t="s">
        <v>66</v>
      </c>
      <c r="B46" s="26">
        <v>3</v>
      </c>
      <c r="C46" s="26">
        <v>4</v>
      </c>
      <c r="D46" s="26">
        <v>3</v>
      </c>
      <c r="E46" s="27">
        <f>SUM(B46:D46)</f>
        <v>10</v>
      </c>
      <c r="G46" s="22" t="s">
        <v>72</v>
      </c>
      <c r="H46" s="23">
        <v>2</v>
      </c>
      <c r="I46" s="23">
        <v>3</v>
      </c>
      <c r="J46" s="23"/>
      <c r="K46" s="24">
        <f>SUM(H46:J46)</f>
        <v>5</v>
      </c>
      <c r="M46" s="22" t="s">
        <v>79</v>
      </c>
      <c r="N46" s="23">
        <v>3</v>
      </c>
      <c r="O46" s="23">
        <v>7</v>
      </c>
      <c r="P46" s="23">
        <v>6</v>
      </c>
      <c r="Q46" s="24">
        <f>SUM(N46:P46)</f>
        <v>16</v>
      </c>
    </row>
    <row r="47" spans="1:17" ht="30" x14ac:dyDescent="0.25">
      <c r="A47" s="25" t="s">
        <v>67</v>
      </c>
      <c r="B47" s="26">
        <v>1</v>
      </c>
      <c r="C47" s="26"/>
      <c r="D47" s="26"/>
      <c r="E47" s="27">
        <f t="shared" ref="E47:E50" si="7">SUM(B47:D47)</f>
        <v>1</v>
      </c>
      <c r="G47" s="25" t="s">
        <v>73</v>
      </c>
      <c r="H47" s="26">
        <v>1</v>
      </c>
      <c r="I47" s="26">
        <v>3</v>
      </c>
      <c r="J47" s="26"/>
      <c r="K47" s="27">
        <f t="shared" ref="K47:K51" si="8">SUM(H47:J47)</f>
        <v>4</v>
      </c>
      <c r="M47" s="19" t="s">
        <v>80</v>
      </c>
      <c r="N47" s="20">
        <v>1</v>
      </c>
      <c r="O47" s="20"/>
      <c r="P47" s="20"/>
      <c r="Q47" s="21">
        <f t="shared" ref="Q47:Q50" si="9">SUM(N47:P47)</f>
        <v>1</v>
      </c>
    </row>
    <row r="48" spans="1:17" ht="45" x14ac:dyDescent="0.25">
      <c r="A48" s="25" t="s">
        <v>68</v>
      </c>
      <c r="B48" s="26"/>
      <c r="C48" s="26"/>
      <c r="D48" s="26"/>
      <c r="E48" s="27">
        <f t="shared" si="7"/>
        <v>0</v>
      </c>
      <c r="G48" s="16" t="s">
        <v>74</v>
      </c>
      <c r="H48" s="17"/>
      <c r="I48" s="17"/>
      <c r="J48" s="17"/>
      <c r="K48" s="18">
        <f t="shared" si="8"/>
        <v>0</v>
      </c>
      <c r="M48" s="19" t="s">
        <v>81</v>
      </c>
      <c r="N48" s="20">
        <v>2</v>
      </c>
      <c r="O48" s="20">
        <v>2</v>
      </c>
      <c r="P48" s="20"/>
      <c r="Q48" s="21">
        <f t="shared" si="9"/>
        <v>4</v>
      </c>
    </row>
    <row r="49" spans="1:17" ht="45" x14ac:dyDescent="0.25">
      <c r="A49" s="25" t="s">
        <v>69</v>
      </c>
      <c r="B49" s="26">
        <v>2</v>
      </c>
      <c r="C49" s="26">
        <v>1</v>
      </c>
      <c r="D49" s="26"/>
      <c r="E49" s="27">
        <f t="shared" si="7"/>
        <v>3</v>
      </c>
      <c r="G49" s="22" t="s">
        <v>75</v>
      </c>
      <c r="H49" s="23">
        <v>2</v>
      </c>
      <c r="I49" s="23">
        <v>2</v>
      </c>
      <c r="J49" s="23"/>
      <c r="K49" s="24">
        <f t="shared" si="8"/>
        <v>4</v>
      </c>
      <c r="M49" s="19" t="s">
        <v>82</v>
      </c>
      <c r="N49" s="20">
        <v>4</v>
      </c>
      <c r="O49" s="20">
        <v>1</v>
      </c>
      <c r="P49" s="20"/>
      <c r="Q49" s="21">
        <f t="shared" si="9"/>
        <v>5</v>
      </c>
    </row>
    <row r="50" spans="1:17" ht="30" x14ac:dyDescent="0.25">
      <c r="A50" s="25" t="s">
        <v>70</v>
      </c>
      <c r="B50" s="26">
        <v>4</v>
      </c>
      <c r="C50" s="26">
        <v>4</v>
      </c>
      <c r="D50" s="26">
        <v>5</v>
      </c>
      <c r="E50" s="27">
        <f t="shared" si="7"/>
        <v>13</v>
      </c>
      <c r="G50" s="19" t="s">
        <v>76</v>
      </c>
      <c r="H50" s="20">
        <v>2</v>
      </c>
      <c r="I50" s="20">
        <v>1</v>
      </c>
      <c r="J50" s="20"/>
      <c r="K50" s="21">
        <f t="shared" si="8"/>
        <v>3</v>
      </c>
      <c r="M50" s="22" t="s">
        <v>83</v>
      </c>
      <c r="N50" s="23">
        <v>1</v>
      </c>
      <c r="O50" s="23"/>
      <c r="P50" s="23"/>
      <c r="Q50" s="24">
        <f t="shared" si="9"/>
        <v>1</v>
      </c>
    </row>
    <row r="51" spans="1:17" x14ac:dyDescent="0.25">
      <c r="A51" s="6"/>
      <c r="B51" s="11"/>
      <c r="C51" s="11"/>
      <c r="D51" s="11"/>
      <c r="E51" s="12"/>
      <c r="G51" s="25" t="s">
        <v>77</v>
      </c>
      <c r="H51" s="26"/>
      <c r="I51" s="26"/>
      <c r="J51" s="26"/>
      <c r="K51" s="27">
        <f t="shared" si="8"/>
        <v>0</v>
      </c>
      <c r="M51" s="6"/>
      <c r="N51" s="11"/>
      <c r="O51" s="11"/>
      <c r="P51" s="11"/>
      <c r="Q51" s="12"/>
    </row>
    <row r="52" spans="1:17" ht="15.75" thickBot="1" x14ac:dyDescent="0.3">
      <c r="A52" s="7"/>
      <c r="B52" s="13"/>
      <c r="C52" s="13"/>
      <c r="D52" s="13"/>
      <c r="E52" s="14"/>
      <c r="G52" s="7"/>
      <c r="H52" s="13"/>
      <c r="I52" s="13"/>
      <c r="J52" s="13"/>
      <c r="K52" s="14"/>
      <c r="M52" s="7"/>
      <c r="N52" s="13"/>
      <c r="O52" s="13"/>
      <c r="P52" s="13"/>
      <c r="Q52" s="14"/>
    </row>
    <row r="53" spans="1:17" ht="15.75" thickBot="1" x14ac:dyDescent="0.3"/>
    <row r="54" spans="1:17" ht="46.5" customHeight="1" x14ac:dyDescent="0.2">
      <c r="A54" s="32" t="s">
        <v>84</v>
      </c>
      <c r="B54" s="33"/>
      <c r="C54" s="33"/>
      <c r="D54" s="33"/>
      <c r="E54" s="34"/>
      <c r="G54" s="42" t="s">
        <v>95</v>
      </c>
      <c r="H54" s="42"/>
      <c r="I54" s="42"/>
      <c r="J54" s="42"/>
      <c r="K54" s="42"/>
    </row>
    <row r="55" spans="1:17" x14ac:dyDescent="0.2">
      <c r="A55" s="2"/>
      <c r="B55" s="35" t="s">
        <v>4</v>
      </c>
      <c r="C55" s="35"/>
      <c r="D55" s="35"/>
      <c r="E55" s="36"/>
      <c r="G55" s="43" t="s">
        <v>96</v>
      </c>
      <c r="H55" s="43"/>
      <c r="I55" s="43"/>
      <c r="J55" s="43"/>
      <c r="K55" s="43"/>
    </row>
    <row r="56" spans="1:17" ht="39" customHeight="1" x14ac:dyDescent="0.2">
      <c r="A56" s="5" t="s">
        <v>0</v>
      </c>
      <c r="B56" s="9" t="s">
        <v>5</v>
      </c>
      <c r="C56" s="9" t="s">
        <v>1</v>
      </c>
      <c r="D56" s="9" t="s">
        <v>2</v>
      </c>
      <c r="E56" s="10" t="s">
        <v>3</v>
      </c>
      <c r="G56" s="44" t="s">
        <v>97</v>
      </c>
      <c r="H56" s="44"/>
      <c r="I56" s="44"/>
      <c r="J56" s="44"/>
      <c r="K56" s="44"/>
    </row>
    <row r="57" spans="1:17" ht="30" x14ac:dyDescent="0.2">
      <c r="A57" s="22" t="s">
        <v>85</v>
      </c>
      <c r="B57" s="23">
        <v>1</v>
      </c>
      <c r="C57" s="23"/>
      <c r="D57" s="23"/>
      <c r="E57" s="24">
        <f>SUM(B57:D57)</f>
        <v>1</v>
      </c>
      <c r="G57" s="45" t="s">
        <v>98</v>
      </c>
      <c r="H57" s="45"/>
      <c r="I57" s="45"/>
      <c r="J57" s="45"/>
      <c r="K57" s="45"/>
    </row>
    <row r="58" spans="1:17" x14ac:dyDescent="0.2">
      <c r="A58" s="16" t="s">
        <v>86</v>
      </c>
      <c r="B58" s="17"/>
      <c r="C58" s="17"/>
      <c r="D58" s="17"/>
      <c r="E58" s="18">
        <f t="shared" ref="E58:E63" si="10">SUM(B58:D58)</f>
        <v>0</v>
      </c>
      <c r="G58" s="39" t="s">
        <v>99</v>
      </c>
      <c r="H58" s="39"/>
      <c r="I58" s="39"/>
      <c r="J58" s="39"/>
      <c r="K58" s="39"/>
    </row>
    <row r="59" spans="1:17" x14ac:dyDescent="0.25">
      <c r="A59" s="16" t="s">
        <v>87</v>
      </c>
      <c r="B59" s="17">
        <v>3</v>
      </c>
      <c r="C59" s="17">
        <v>1</v>
      </c>
      <c r="D59" s="17">
        <v>1</v>
      </c>
      <c r="E59" s="18">
        <f t="shared" si="10"/>
        <v>5</v>
      </c>
      <c r="G59" s="40" t="s">
        <v>100</v>
      </c>
      <c r="H59" s="41"/>
      <c r="I59" s="41"/>
      <c r="J59" s="41"/>
      <c r="K59" s="41"/>
    </row>
    <row r="60" spans="1:17" ht="75" x14ac:dyDescent="0.25">
      <c r="A60" s="19" t="s">
        <v>88</v>
      </c>
      <c r="B60" s="20">
        <v>4</v>
      </c>
      <c r="C60" s="20">
        <v>3</v>
      </c>
      <c r="D60" s="20">
        <v>6</v>
      </c>
      <c r="E60" s="21">
        <f t="shared" si="10"/>
        <v>13</v>
      </c>
      <c r="H60" s="3"/>
      <c r="I60" s="3"/>
      <c r="J60" s="3"/>
      <c r="K60" s="3"/>
    </row>
    <row r="61" spans="1:17" x14ac:dyDescent="0.25">
      <c r="A61" s="22" t="s">
        <v>89</v>
      </c>
      <c r="B61" s="23">
        <v>1</v>
      </c>
      <c r="C61" s="23"/>
      <c r="D61" s="23"/>
      <c r="E61" s="24">
        <f t="shared" si="10"/>
        <v>1</v>
      </c>
      <c r="H61" s="3"/>
      <c r="I61" s="3"/>
      <c r="J61" s="3"/>
      <c r="K61" s="3"/>
    </row>
    <row r="62" spans="1:17" ht="30" x14ac:dyDescent="0.25">
      <c r="A62" s="25" t="s">
        <v>90</v>
      </c>
      <c r="B62" s="26"/>
      <c r="C62" s="26">
        <v>1</v>
      </c>
      <c r="D62" s="26"/>
      <c r="E62" s="27">
        <f t="shared" si="10"/>
        <v>1</v>
      </c>
    </row>
    <row r="63" spans="1:17" ht="15.75" thickBot="1" x14ac:dyDescent="0.3">
      <c r="A63" s="7"/>
      <c r="B63" s="13"/>
      <c r="C63" s="13"/>
      <c r="D63" s="13"/>
      <c r="E63" s="14">
        <f t="shared" si="10"/>
        <v>0</v>
      </c>
    </row>
  </sheetData>
  <mergeCells count="28">
    <mergeCell ref="G58:K58"/>
    <mergeCell ref="B20:E20"/>
    <mergeCell ref="H20:K20"/>
    <mergeCell ref="N20:Q20"/>
    <mergeCell ref="A19:E19"/>
    <mergeCell ref="G19:K19"/>
    <mergeCell ref="M19:Q19"/>
    <mergeCell ref="H7:K7"/>
    <mergeCell ref="N7:Q7"/>
    <mergeCell ref="A2:Q2"/>
    <mergeCell ref="B7:E7"/>
    <mergeCell ref="A6:E6"/>
    <mergeCell ref="G6:K6"/>
    <mergeCell ref="M6:Q6"/>
    <mergeCell ref="M43:Q43"/>
    <mergeCell ref="N44:Q44"/>
    <mergeCell ref="A28:E28"/>
    <mergeCell ref="G28:K28"/>
    <mergeCell ref="M28:Q28"/>
    <mergeCell ref="B29:E29"/>
    <mergeCell ref="H29:K29"/>
    <mergeCell ref="N29:Q29"/>
    <mergeCell ref="A54:E54"/>
    <mergeCell ref="B55:E55"/>
    <mergeCell ref="A43:E43"/>
    <mergeCell ref="G43:K43"/>
    <mergeCell ref="B44:E44"/>
    <mergeCell ref="H44:K44"/>
  </mergeCells>
  <pageMargins left="0.7" right="0.7" top="0.78740157499999996" bottom="0.78740157499999996" header="0.3" footer="0.3"/>
  <pageSetup paperSize="8" scale="87" orientation="portrait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 Veit</dc:creator>
  <cp:lastModifiedBy>Hesse Veit</cp:lastModifiedBy>
  <cp:lastPrinted>2012-02-21T15:21:48Z</cp:lastPrinted>
  <dcterms:created xsi:type="dcterms:W3CDTF">2012-02-14T07:45:32Z</dcterms:created>
  <dcterms:modified xsi:type="dcterms:W3CDTF">2012-02-21T15:22:17Z</dcterms:modified>
</cp:coreProperties>
</file>