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7650"/>
  </bookViews>
  <sheets>
    <sheet name="Allgemeines" sheetId="3" r:id="rId1"/>
    <sheet name="120118_Vereine" sheetId="4" r:id="rId2"/>
    <sheet name="120118_Ortsrat" sheetId="5" r:id="rId3"/>
    <sheet name="120118_Schulen&amp;Kitas" sheetId="6" r:id="rId4"/>
    <sheet name="120118_Bürger" sheetId="1" r:id="rId5"/>
    <sheet name="120118_Kultureinrichtungen" sheetId="7" r:id="rId6"/>
  </sheets>
  <definedNames>
    <definedName name="_xlnm.Print_Area" localSheetId="5">'120118_Kultureinrichtungen'!$A$1:$E$6</definedName>
    <definedName name="_xlnm.Print_Area" localSheetId="3">'120118_Schulen&amp;Kitas'!$A$1:$E$31</definedName>
    <definedName name="_xlnm.Print_Area" localSheetId="0">Allgemeines!$A$1:$D$43</definedName>
  </definedNames>
  <calcPr calcId="145621"/>
</workbook>
</file>

<file path=xl/calcChain.xml><?xml version="1.0" encoding="utf-8"?>
<calcChain xmlns="http://schemas.openxmlformats.org/spreadsheetml/2006/main">
  <c r="B28" i="3" l="1"/>
  <c r="C28" i="3"/>
  <c r="B29" i="3"/>
  <c r="C29" i="3"/>
  <c r="C27" i="3"/>
  <c r="B27" i="3"/>
  <c r="B25" i="3"/>
  <c r="C25" i="3"/>
  <c r="B30" i="3"/>
  <c r="C30" i="3"/>
  <c r="C22" i="3" l="1"/>
  <c r="B22" i="3"/>
  <c r="B24" i="3"/>
  <c r="B26" i="3"/>
  <c r="B23" i="3"/>
  <c r="C17" i="3"/>
  <c r="E27" i="1" l="1"/>
  <c r="E17" i="1"/>
  <c r="E28" i="1"/>
  <c r="E22" i="1"/>
  <c r="E29" i="1"/>
  <c r="E11" i="1"/>
  <c r="E9" i="1"/>
  <c r="E23" i="1"/>
  <c r="E12" i="1"/>
  <c r="E18" i="1"/>
  <c r="E10" i="1"/>
  <c r="E7" i="1"/>
  <c r="E19" i="1"/>
  <c r="E16" i="1"/>
  <c r="E24" i="1"/>
  <c r="E25" i="1"/>
  <c r="E20" i="1"/>
  <c r="E15" i="1"/>
  <c r="E21" i="1"/>
  <c r="E26" i="1"/>
  <c r="E14" i="1"/>
  <c r="E8" i="1"/>
  <c r="E13" i="1"/>
  <c r="E20" i="4"/>
  <c r="E15" i="4"/>
  <c r="E21" i="4"/>
  <c r="E14" i="4"/>
  <c r="E18" i="4"/>
  <c r="E13" i="4"/>
  <c r="E9" i="4"/>
  <c r="C26" i="3" s="1"/>
  <c r="E22" i="4"/>
  <c r="E8" i="4"/>
  <c r="C24" i="3" s="1"/>
  <c r="E23" i="4"/>
  <c r="E16" i="4"/>
  <c r="E25" i="4"/>
  <c r="E19" i="4"/>
  <c r="E24" i="4"/>
  <c r="E17" i="4"/>
  <c r="E26" i="4"/>
  <c r="E10" i="4"/>
  <c r="E11" i="4"/>
  <c r="E27" i="4"/>
  <c r="E12" i="4"/>
  <c r="E28" i="4"/>
  <c r="E7" i="4"/>
  <c r="C23" i="3" s="1"/>
  <c r="E7" i="6"/>
  <c r="E8" i="6"/>
  <c r="E10" i="6"/>
  <c r="E11" i="6"/>
  <c r="E16" i="6"/>
  <c r="E17" i="6"/>
  <c r="E18" i="6"/>
  <c r="E15" i="6"/>
  <c r="E19" i="6"/>
  <c r="E20" i="6"/>
  <c r="E13" i="6"/>
  <c r="E14" i="6"/>
  <c r="E21" i="6"/>
  <c r="E12" i="6"/>
  <c r="E9" i="6"/>
</calcChain>
</file>

<file path=xl/sharedStrings.xml><?xml version="1.0" encoding="utf-8"?>
<sst xmlns="http://schemas.openxmlformats.org/spreadsheetml/2006/main" count="166" uniqueCount="138">
  <si>
    <t>Projekt</t>
  </si>
  <si>
    <t>Ergebnisse Gruppe Vereine, Feuerwehren, kommerzielle Sportanbieter</t>
  </si>
  <si>
    <t>Ergebnisse Gruppe Ortsräte, Verwaltungsstellen</t>
  </si>
  <si>
    <t>Ergebnisse Gruppe Schulen, Kitas, Jugendhäuser</t>
  </si>
  <si>
    <t>Ergebnisse Gruppe Bürgerinnen und Bürger</t>
  </si>
  <si>
    <t>Ergebnisse Gruppe Kultureinrichtungen, Kirchen, Bildungsträger, Wohlfahrtsverbände, Senioreneinrichtungen</t>
  </si>
  <si>
    <t>Stadtteilforum 18.01.12 in der Sparkassenarena</t>
  </si>
  <si>
    <t>Jeden Tag eine Sportstunde</t>
  </si>
  <si>
    <t>Bewegungswald</t>
  </si>
  <si>
    <t>Ausbau der MTB-Aktivitäten</t>
  </si>
  <si>
    <t>MTB-Strecke im Stadtwald wieder einrichten</t>
  </si>
  <si>
    <t>MTB-Wegenetz</t>
  </si>
  <si>
    <t>Sportangebote übersichtlich nach Sportarten im Internet</t>
  </si>
  <si>
    <t>Öffentliche Aushänge bei Sportstätten (was wann)</t>
  </si>
  <si>
    <t>Open-Air-Angebote für Jugendliche</t>
  </si>
  <si>
    <t>Erhalten kleiner Wege und Trampfelpfade im Stadtwald</t>
  </si>
  <si>
    <t>Vielfältige Sportmöglichkeiten in der Natur</t>
  </si>
  <si>
    <t>Erhalt/Ausbau Wasserfläche</t>
  </si>
  <si>
    <t>Skate/Inline-Park/Parcour</t>
  </si>
  <si>
    <t>Radstrecken erweitern, ausweisen und (aus-)verbessern</t>
  </si>
  <si>
    <t>Kostenloses generationsübergreifendes Bewegungsangebot
(Bewegungsspielplatz)</t>
  </si>
  <si>
    <t>Wakeboard und Wasserskianlage</t>
  </si>
  <si>
    <t>Bewegungsspielplätze</t>
  </si>
  <si>
    <t>Querung B27 MTB und Wanderer</t>
  </si>
  <si>
    <t>Open-Air-Klettermöglichkeiten</t>
  </si>
  <si>
    <t>Beachvolleyball</t>
  </si>
  <si>
    <t>Beachhandball-"Hochburg"</t>
  </si>
  <si>
    <t>Sportangebote zeitlich flexibler</t>
  </si>
  <si>
    <t>Pumptrack, Dirtstrecke, jugendgerechte MTB-Strecke</t>
  </si>
  <si>
    <t>Natureisbahn (auf Wiese) (Kiessee ist nur alle 5-10 Jahre frei)</t>
  </si>
  <si>
    <t>Kletterseilbahn zum Überqueren von Straßen</t>
  </si>
  <si>
    <t>Alle Schulhöfe offen zum Spielen!!!</t>
  </si>
  <si>
    <t>Spielstraße Kleperweg</t>
  </si>
  <si>
    <t>Mehr Angebote für Kinder mit Handicap</t>
  </si>
  <si>
    <t>Bewegung/Tanz/Sport in die Stadt</t>
  </si>
  <si>
    <t>Yoga-Zentrum (inkl. Verschiedene Angebote)</t>
  </si>
  <si>
    <t>Offene Sporthallen in den Ferien</t>
  </si>
  <si>
    <t>Inklusion</t>
  </si>
  <si>
    <t>Sport für Kinder ohne Leistungsvergleich</t>
  </si>
  <si>
    <t>Projekte mit Sport und Kultur</t>
  </si>
  <si>
    <t>Miteinander und NICHT Gegeneinander</t>
  </si>
  <si>
    <t>Mensch lässt's Auto stehen</t>
  </si>
  <si>
    <t>Motiviert sein, sich zu bewegen</t>
  </si>
  <si>
    <t>Fußläufige Erreichbarkeit</t>
  </si>
  <si>
    <t>Durchgehende Öffnungszeiten und Nutzungsmöglichkeiten</t>
  </si>
  <si>
    <t>Bewegung in Alltag integrieren</t>
  </si>
  <si>
    <t>(Sport)Vereinsunabhängigkeit Flexi &amp; Trainer</t>
  </si>
  <si>
    <t>Freundliches Straßenlicht zum Abendspaziergang</t>
  </si>
  <si>
    <t>Kiessee als attraktives Sportareal/
den Kiessee zu einer Regattastraße ausbauen</t>
  </si>
  <si>
    <t>Moderner "Trimm-Dich-Pfad" um den "Sportpark"</t>
  </si>
  <si>
    <t>Kinderspielplatz am Jahnplatz, Sportgeräte für Kids</t>
  </si>
  <si>
    <t>Joggen auf beleuchteten Wegen (dunkle Jahreszeit)</t>
  </si>
  <si>
    <t>Kletterturm im Park … "Kristallturm"</t>
  </si>
  <si>
    <t>QiGong-Pfad</t>
  </si>
  <si>
    <t>Ein Dach für die Minigolfer</t>
  </si>
  <si>
    <t>Soccer-"Käfige"</t>
  </si>
  <si>
    <t>Sportangebote schnell findbar</t>
  </si>
  <si>
    <t>Sportgeräte zum Ausleihen speziell für Trendsportarten,
z.B. 7-Meilenstiefel</t>
  </si>
  <si>
    <t>Werbeflächen</t>
  </si>
  <si>
    <t>Sport- und Freizeitbetätigung für Kinder und Jugendliche</t>
  </si>
  <si>
    <t>Schwimmhalle mit 50 m Bahn und Sprunganlage (10 m)</t>
  </si>
  <si>
    <t>Anbau einer Mehrzweckhalle an die Eiswiese</t>
  </si>
  <si>
    <t>Taijiquan,Qigong, Wusttu, … allgemein be- und anerkannt</t>
  </si>
  <si>
    <r>
      <t xml:space="preserve">Rollsporthalle </t>
    </r>
    <r>
      <rPr>
        <u/>
        <sz val="11"/>
        <color theme="1"/>
        <rFont val="Calibri"/>
        <family val="2"/>
        <scheme val="minor"/>
      </rPr>
      <t>CIPA-Maße</t>
    </r>
  </si>
  <si>
    <t>Ein Schwimmbad nur für uns</t>
  </si>
  <si>
    <t>Sportstätte Kiessee erhalten und vergrößern!</t>
  </si>
  <si>
    <t>Volle Zuschauerränge bei Veranstaltungen</t>
  </si>
  <si>
    <t>GT berichtet über Randsportarten mit Begeisterung und Interesse</t>
  </si>
  <si>
    <t>Öffentliche Bewegungsräume schaffen/erhalten</t>
  </si>
  <si>
    <t>"Sportoasen" im Stadtteil</t>
  </si>
  <si>
    <t>Parks und Plätze stärker sportlich genutzt</t>
  </si>
  <si>
    <t>Die Schulen unterstützen Wettkampfsport bei Kindern/
Jugendlichen</t>
  </si>
  <si>
    <t>Freie Bewegungsräume</t>
  </si>
  <si>
    <t>Halle mit Sandboden frei für Sport; Bänke an Wanderwegen</t>
  </si>
  <si>
    <t>Allgemeine Vereine sind von GEMA und VVB befreit!</t>
  </si>
  <si>
    <t>Immer genügend Aktive vorhanden</t>
  </si>
  <si>
    <t>Räume schaffen, um vormittags Sport zu treiben
in ständig renovierten Hallen</t>
  </si>
  <si>
    <t>Hallenöffnung zu Ferienzeiten "Basketballer"</t>
  </si>
  <si>
    <t>Begegnung von Alt und Jung</t>
  </si>
  <si>
    <t>Integration durch Sport</t>
  </si>
  <si>
    <t>Trimm-Dich-Pfad</t>
  </si>
  <si>
    <t>Bessere Aufteilung des Sponsorings</t>
  </si>
  <si>
    <t>Sponsoren</t>
  </si>
  <si>
    <t>Neue, innovative Sportgeräte</t>
  </si>
  <si>
    <t>Geeignete Halle für Inline-Hockey</t>
  </si>
  <si>
    <t>Kooperation der Vereine fördern</t>
  </si>
  <si>
    <t>Vereinsübergreifende Trainingseinheiten</t>
  </si>
  <si>
    <t>2030: Hallengebühren noch frei?</t>
  </si>
  <si>
    <t>Finanzielle Unterstützung (Nutzungsgebühren)</t>
  </si>
  <si>
    <t>Bessere Vernetzung auch unabhängig von großen Verbänden
gut koordiniert</t>
  </si>
  <si>
    <t>Großer Übungsleiterpool für alle</t>
  </si>
  <si>
    <t>Zentrale Online-Tausch-Kauf-Vermietungs-Bereitstellungsbörse</t>
  </si>
  <si>
    <t>Finanzielle Hilfe für "Bewegte Kita"</t>
  </si>
  <si>
    <t>Übergreifende/unterstützende Arbeit</t>
  </si>
  <si>
    <t>Natürliche Klettermöglichkeiten</t>
  </si>
  <si>
    <t>Spielgeräte auf dem Wall</t>
  </si>
  <si>
    <t>Bessere Spiel- und Sportgeräte für Schulhöfe</t>
  </si>
  <si>
    <t>Saubere/sichere Sportplätze</t>
  </si>
  <si>
    <t>Zeitlich unbegrenzte Nutzung</t>
  </si>
  <si>
    <t>Zugang zu Sporthallen am Vormittag</t>
  </si>
  <si>
    <t>Freizeit- und Badelandschaft Tonkuhlen/Leineberg</t>
  </si>
  <si>
    <t>Renovierte Turnhalle</t>
  </si>
  <si>
    <t>Heile Geräte</t>
  </si>
  <si>
    <t>Eisbahn für Sommer und Winter</t>
  </si>
  <si>
    <t>Mehr Sportfeste / gem. Veranstaltungen</t>
  </si>
  <si>
    <t>Mehr Schwimmhallen</t>
  </si>
  <si>
    <t>(Lehr-)Schwimmbad</t>
  </si>
  <si>
    <t>Bau eines Segelflugplatzes</t>
  </si>
  <si>
    <t>Kinder-Radwege</t>
  </si>
  <si>
    <t>Mehr Außenflächen zum Spielen für Kinder und Eltern</t>
  </si>
  <si>
    <t>Minigolfanlage</t>
  </si>
  <si>
    <t>Rollschuhbahn</t>
  </si>
  <si>
    <t>Slack-Lines</t>
  </si>
  <si>
    <t>Gesamt</t>
  </si>
  <si>
    <t>Punkte</t>
  </si>
  <si>
    <r>
      <t xml:space="preserve">Bestehende Möglichkeiten ausbauen/erweitern </t>
    </r>
    <r>
      <rPr>
        <sz val="11"/>
        <color theme="1"/>
        <rFont val="Calibri"/>
        <family val="2"/>
        <scheme val="minor"/>
      </rPr>
      <t>→ mit Begleitung</t>
    </r>
  </si>
  <si>
    <r>
      <t xml:space="preserve">Naturspielräume </t>
    </r>
    <r>
      <rPr>
        <sz val="11"/>
        <color theme="1"/>
        <rFont val="Calibri"/>
        <family val="2"/>
        <scheme val="minor"/>
      </rPr>
      <t>→ Rasenflächen</t>
    </r>
  </si>
  <si>
    <t>rote</t>
  </si>
  <si>
    <t>grüne</t>
  </si>
  <si>
    <t>blaue</t>
  </si>
  <si>
    <r>
      <t xml:space="preserve">Wochenmarkt </t>
    </r>
    <r>
      <rPr>
        <u/>
        <sz val="11"/>
        <color theme="1"/>
        <rFont val="Calibri"/>
        <family val="2"/>
        <scheme val="minor"/>
      </rPr>
      <t>neu</t>
    </r>
    <r>
      <rPr>
        <sz val="11"/>
        <color theme="1"/>
        <rFont val="Calibri"/>
        <family val="2"/>
        <scheme val="minor"/>
      </rPr>
      <t xml:space="preserve"> gestalten</t>
    </r>
  </si>
  <si>
    <r>
      <t>Sport-Stadtplan (</t>
    </r>
    <r>
      <rPr>
        <sz val="11"/>
        <color theme="1"/>
        <rFont val="Calibri"/>
        <family val="2"/>
        <scheme val="minor"/>
      </rPr>
      <t>→ Google)</t>
    </r>
  </si>
  <si>
    <t>Teilnehmeranzahl: 43 (davon 2 Gäste)</t>
  </si>
  <si>
    <t>Gruppen:</t>
  </si>
  <si>
    <t>Verteilung</t>
  </si>
  <si>
    <t>Vereine, Feuerwehren, komm. Sportanbieter</t>
  </si>
  <si>
    <t>Ortsräte, Verwaltungsstellen</t>
  </si>
  <si>
    <t>Schulen, Kitas, Jugendhäuser</t>
  </si>
  <si>
    <t>Kultureinrichtungen, Kirchen, Bildungsträger, Wohlfahrtsverbände, Senioreneinrichtungen</t>
  </si>
  <si>
    <t>Bürgerinnen und Bürger</t>
  </si>
  <si>
    <t>Sportentwicklungsplanung Göttingen</t>
  </si>
  <si>
    <t>Ergebnisse Stadtteilforum 4</t>
  </si>
  <si>
    <t>Stadtteile: Innenstadt, Oststadt, Südstadt</t>
  </si>
  <si>
    <t>Termin: 18. Januar 2012</t>
  </si>
  <si>
    <t>Ort: Sparkassen-Arena</t>
  </si>
  <si>
    <t>Die jeweils drei meist bepunkteten Ideen:</t>
  </si>
  <si>
    <t xml:space="preserve">Anmerkung: ACHTUNG, die Farben waren hier anders! </t>
  </si>
  <si>
    <t xml:space="preserve">Moderatorenteam: Frank Bredthauer &amp; Hajo Rosenbrock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</si>
</sst>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8"/>
      <color theme="1"/>
      <name val="Frutiger LT Std 47 Light Cn"/>
      <family val="2"/>
    </font>
    <font>
      <sz val="11"/>
      <color theme="1"/>
      <name val="Frutiger LT Std 47 Light Cn"/>
      <family val="2"/>
    </font>
    <font>
      <b/>
      <sz val="14"/>
      <color theme="1"/>
      <name val="Frutiger LT Std 47 Light Cn"/>
      <family val="2"/>
    </font>
    <font>
      <sz val="12"/>
      <color theme="1"/>
      <name val="Frutiger LT Std 47 Light Cn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Border="1"/>
    <xf numFmtId="0" fontId="0" fillId="2" borderId="0" xfId="0" applyFill="1" applyBorder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7" fillId="0" borderId="0" xfId="0" applyFont="1"/>
    <xf numFmtId="0" fontId="0" fillId="0" borderId="0" xfId="0" applyFont="1"/>
    <xf numFmtId="0" fontId="8" fillId="5" borderId="0" xfId="0" applyFont="1" applyFill="1"/>
    <xf numFmtId="0" fontId="8" fillId="0" borderId="0" xfId="0" applyFont="1"/>
    <xf numFmtId="0" fontId="9" fillId="0" borderId="0" xfId="0" applyFont="1" applyFill="1" applyBorder="1"/>
    <xf numFmtId="0" fontId="8" fillId="2" borderId="0" xfId="0" applyFont="1" applyFill="1" applyBorder="1"/>
    <xf numFmtId="0" fontId="10" fillId="0" borderId="1" xfId="0" applyFont="1" applyBorder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11" fillId="0" borderId="0" xfId="0" applyFont="1"/>
    <xf numFmtId="0" fontId="0" fillId="0" borderId="2" xfId="0" applyFont="1" applyBorder="1"/>
    <xf numFmtId="0" fontId="10" fillId="0" borderId="3" xfId="0" applyFont="1" applyBorder="1"/>
    <xf numFmtId="0" fontId="0" fillId="0" borderId="4" xfId="0" applyFont="1" applyBorder="1"/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/>
    <xf numFmtId="0" fontId="6" fillId="0" borderId="3" xfId="0" applyFont="1" applyBorder="1"/>
    <xf numFmtId="0" fontId="0" fillId="0" borderId="0" xfId="0" applyFont="1" applyAlignment="1">
      <alignment horizontal="center"/>
    </xf>
    <xf numFmtId="0" fontId="8" fillId="4" borderId="0" xfId="0" applyFont="1" applyFill="1"/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0" borderId="3" xfId="0" applyFont="1" applyBorder="1" applyAlignment="1">
      <alignment wrapText="1"/>
    </xf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9" fillId="2" borderId="0" xfId="0" applyFont="1" applyFill="1" applyBorder="1"/>
    <xf numFmtId="0" fontId="10" fillId="0" borderId="1" xfId="0" applyFont="1" applyFill="1" applyBorder="1"/>
    <xf numFmtId="0" fontId="8" fillId="7" borderId="0" xfId="0" applyFont="1" applyFill="1"/>
    <xf numFmtId="0" fontId="0" fillId="0" borderId="0" xfId="0" applyAlignment="1"/>
    <xf numFmtId="0" fontId="8" fillId="0" borderId="0" xfId="0" applyFont="1" applyFill="1" applyAlignment="1"/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6" borderId="0" xfId="0" applyFont="1" applyFill="1"/>
    <xf numFmtId="0" fontId="8" fillId="6" borderId="0" xfId="0" applyFont="1" applyFill="1" applyBorder="1"/>
    <xf numFmtId="0" fontId="15" fillId="8" borderId="3" xfId="0" applyFont="1" applyFill="1" applyBorder="1" applyAlignment="1">
      <alignment wrapText="1"/>
    </xf>
    <xf numFmtId="0" fontId="0" fillId="8" borderId="3" xfId="0" applyFill="1" applyBorder="1"/>
    <xf numFmtId="0" fontId="15" fillId="9" borderId="3" xfId="0" applyFont="1" applyFill="1" applyBorder="1"/>
    <xf numFmtId="0" fontId="0" fillId="9" borderId="3" xfId="0" applyFill="1" applyBorder="1"/>
    <xf numFmtId="0" fontId="0" fillId="7" borderId="3" xfId="0" applyFill="1" applyBorder="1"/>
    <xf numFmtId="0" fontId="6" fillId="0" borderId="0" xfId="0" applyFont="1" applyBorder="1"/>
    <xf numFmtId="0" fontId="0" fillId="0" borderId="3" xfId="0" applyBorder="1" applyAlignment="1">
      <alignment horizontal="center"/>
    </xf>
    <xf numFmtId="0" fontId="0" fillId="4" borderId="3" xfId="0" applyFill="1" applyBorder="1"/>
    <xf numFmtId="0" fontId="0" fillId="10" borderId="3" xfId="0" applyFill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0" borderId="0" xfId="0" applyAlignment="1">
      <alignment horizontal="left"/>
    </xf>
    <xf numFmtId="0" fontId="13" fillId="0" borderId="0" xfId="0" applyFont="1" applyAlignment="1"/>
    <xf numFmtId="0" fontId="8" fillId="3" borderId="0" xfId="0" applyFont="1" applyFill="1" applyAlignment="1">
      <alignment horizontal="left" wrapText="1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/>
    <xf numFmtId="0" fontId="3" fillId="0" borderId="0" xfId="0" applyFont="1" applyFill="1"/>
    <xf numFmtId="0" fontId="8" fillId="0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1935974</xdr:colOff>
      <xdr:row>33</xdr:row>
      <xdr:rowOff>73024</xdr:rowOff>
    </xdr:from>
    <xdr:to>
      <xdr:col>1</xdr:col>
      <xdr:colOff>2948432</xdr:colOff>
      <xdr:row>36</xdr:row>
      <xdr:rowOff>56641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099" y="7375524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1</xdr:col>
      <xdr:colOff>1720850</xdr:colOff>
      <xdr:row>37</xdr:row>
      <xdr:rowOff>149224</xdr:rowOff>
    </xdr:from>
    <xdr:to>
      <xdr:col>1</xdr:col>
      <xdr:colOff>2958138</xdr:colOff>
      <xdr:row>41</xdr:row>
      <xdr:rowOff>63500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975" y="8213724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0</xdr:col>
      <xdr:colOff>191582</xdr:colOff>
      <xdr:row>37</xdr:row>
      <xdr:rowOff>101599</xdr:rowOff>
    </xdr:from>
    <xdr:to>
      <xdr:col>1</xdr:col>
      <xdr:colOff>923476</xdr:colOff>
      <xdr:row>40</xdr:row>
      <xdr:rowOff>92074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82" y="8166099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111124</xdr:colOff>
      <xdr:row>33</xdr:row>
      <xdr:rowOff>76240</xdr:rowOff>
    </xdr:from>
    <xdr:to>
      <xdr:col>1</xdr:col>
      <xdr:colOff>1393792</xdr:colOff>
      <xdr:row>36</xdr:row>
      <xdr:rowOff>6350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4" y="7378740"/>
          <a:ext cx="1901793" cy="501610"/>
        </a:xfrm>
        <a:prstGeom prst="rect">
          <a:avLst/>
        </a:prstGeom>
      </xdr:spPr>
    </xdr:pic>
    <xdr:clientData/>
  </xdr:twoCellAnchor>
  <xdr:twoCellAnchor editAs="oneCell">
    <xdr:from>
      <xdr:col>1</xdr:col>
      <xdr:colOff>3444363</xdr:colOff>
      <xdr:row>33</xdr:row>
      <xdr:rowOff>44449</xdr:rowOff>
    </xdr:from>
    <xdr:to>
      <xdr:col>3</xdr:col>
      <xdr:colOff>741814</xdr:colOff>
      <xdr:row>36</xdr:row>
      <xdr:rowOff>53974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3488" y="7346949"/>
          <a:ext cx="2440951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3870696</xdr:colOff>
      <xdr:row>36</xdr:row>
      <xdr:rowOff>187325</xdr:rowOff>
    </xdr:from>
    <xdr:to>
      <xdr:col>3</xdr:col>
      <xdr:colOff>364108</xdr:colOff>
      <xdr:row>41</xdr:row>
      <xdr:rowOff>45593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9821" y="8061325"/>
          <a:ext cx="1636912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tabSelected="1" view="pageBreakPreview" zoomScale="60" zoomScaleNormal="100" workbookViewId="0">
      <selection activeCell="B8" sqref="B8"/>
    </sheetView>
  </sheetViews>
  <sheetFormatPr baseColWidth="10" defaultRowHeight="15"/>
  <cols>
    <col min="1" max="1" width="9.28515625" customWidth="1"/>
    <col min="2" max="2" width="65.7109375" customWidth="1"/>
  </cols>
  <sheetData>
    <row r="1" spans="2:4" ht="39">
      <c r="B1" s="63" t="s">
        <v>130</v>
      </c>
      <c r="C1" s="63"/>
      <c r="D1" s="62"/>
    </row>
    <row r="3" spans="2:4" ht="26.25">
      <c r="B3" s="47" t="s">
        <v>131</v>
      </c>
    </row>
    <row r="4" spans="2:4">
      <c r="B4" t="s">
        <v>132</v>
      </c>
    </row>
    <row r="5" spans="2:4">
      <c r="B5" t="s">
        <v>133</v>
      </c>
    </row>
    <row r="6" spans="2:4">
      <c r="B6" t="s">
        <v>134</v>
      </c>
    </row>
    <row r="7" spans="2:4">
      <c r="B7" t="s">
        <v>137</v>
      </c>
    </row>
    <row r="9" spans="2:4">
      <c r="B9" t="s">
        <v>122</v>
      </c>
    </row>
    <row r="11" spans="2:4">
      <c r="B11" s="57" t="s">
        <v>123</v>
      </c>
      <c r="C11" s="57" t="s">
        <v>124</v>
      </c>
    </row>
    <row r="12" spans="2:4">
      <c r="B12" s="53" t="s">
        <v>125</v>
      </c>
      <c r="C12" s="58">
        <v>21</v>
      </c>
    </row>
    <row r="13" spans="2:4">
      <c r="B13" s="59" t="s">
        <v>126</v>
      </c>
      <c r="C13" s="58">
        <v>0</v>
      </c>
    </row>
    <row r="14" spans="2:4">
      <c r="B14" s="55" t="s">
        <v>127</v>
      </c>
      <c r="C14" s="58">
        <v>9</v>
      </c>
    </row>
    <row r="15" spans="2:4" ht="30">
      <c r="B15" s="61" t="s">
        <v>128</v>
      </c>
      <c r="C15" s="58">
        <v>0</v>
      </c>
    </row>
    <row r="16" spans="2:4" ht="15" customHeight="1">
      <c r="B16" s="56" t="s">
        <v>129</v>
      </c>
      <c r="C16" s="60">
        <v>11</v>
      </c>
    </row>
    <row r="17" spans="2:3">
      <c r="C17" s="46">
        <f>SUM(C12,C13,C14,C15,C16)</f>
        <v>41</v>
      </c>
    </row>
    <row r="19" spans="2:3">
      <c r="B19" s="49" t="s">
        <v>136</v>
      </c>
    </row>
    <row r="21" spans="2:3">
      <c r="B21" s="48" t="s">
        <v>135</v>
      </c>
    </row>
    <row r="22" spans="2:3">
      <c r="B22" s="54" t="str">
        <f>'120118_Schulen&amp;Kitas'!A7</f>
        <v>Jeden Tag eine Sportstunde</v>
      </c>
      <c r="C22" s="55">
        <f>'120118_Schulen&amp;Kitas'!E7</f>
        <v>21</v>
      </c>
    </row>
    <row r="23" spans="2:3" ht="30">
      <c r="B23" s="52" t="str">
        <f>'120118_Vereine'!A7</f>
        <v>Kiessee als attraktives Sportareal/
den Kiessee zu einer Regattastraße ausbauen</v>
      </c>
      <c r="C23" s="65">
        <f>'120118_Vereine'!E7</f>
        <v>18</v>
      </c>
    </row>
    <row r="24" spans="2:3" ht="30">
      <c r="B24" s="52" t="str">
        <f>'120118_Vereine'!A8</f>
        <v>Die Schulen unterstützen Wettkampfsport bei Kindern/
Jugendlichen</v>
      </c>
      <c r="C24" s="65">
        <f>'120118_Vereine'!E8</f>
        <v>14</v>
      </c>
    </row>
    <row r="25" spans="2:3">
      <c r="B25" s="54" t="str">
        <f>'120118_Schulen&amp;Kitas'!A8</f>
        <v>Bewegungswald</v>
      </c>
      <c r="C25" s="66">
        <f>'120118_Schulen&amp;Kitas'!E8</f>
        <v>12</v>
      </c>
    </row>
    <row r="26" spans="2:3">
      <c r="B26" s="52" t="str">
        <f>'120118_Vereine'!A9</f>
        <v>Öffentliche Bewegungsräume schaffen/erhalten</v>
      </c>
      <c r="C26" s="65">
        <f>'120118_Vereine'!E9</f>
        <v>11</v>
      </c>
    </row>
    <row r="27" spans="2:3">
      <c r="B27" s="56" t="str">
        <f>'120118_Bürger'!A7</f>
        <v>Erhalt/Ausbau Wasserfläche</v>
      </c>
      <c r="C27" s="67">
        <f>'120118_Bürger'!E7</f>
        <v>11</v>
      </c>
    </row>
    <row r="28" spans="2:3">
      <c r="B28" s="56" t="str">
        <f>'120118_Bürger'!A8</f>
        <v>Sport-Stadtplan (→ Google)</v>
      </c>
      <c r="C28" s="56">
        <f>'120118_Bürger'!E8</f>
        <v>11</v>
      </c>
    </row>
    <row r="29" spans="2:3">
      <c r="B29" s="56" t="str">
        <f>'120118_Bürger'!A9</f>
        <v>Sportangebote übersichtlich nach Sportarten im Internet</v>
      </c>
      <c r="C29" s="56">
        <f>'120118_Bürger'!E9</f>
        <v>10</v>
      </c>
    </row>
    <row r="30" spans="2:3">
      <c r="B30" s="54" t="str">
        <f>'120118_Schulen&amp;Kitas'!A9</f>
        <v>Finanzielle Hilfe für "Bewegte Kita"</v>
      </c>
      <c r="C30" s="55">
        <f>'120118_Schulen&amp;Kitas'!E9</f>
        <v>9</v>
      </c>
    </row>
  </sheetData>
  <sortState ref="B22:C30">
    <sortCondition descending="1" ref="C22:C30"/>
  </sortState>
  <pageMargins left="0.7" right="0.7" top="0.78740157499999996" bottom="0.78740157499999996" header="0.3" footer="0.3"/>
  <pageSetup paperSize="9" scale="89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view="pageBreakPreview" zoomScale="60" zoomScaleNormal="100" workbookViewId="0">
      <selection activeCell="A4" sqref="A4:XFD4"/>
    </sheetView>
  </sheetViews>
  <sheetFormatPr baseColWidth="10" defaultRowHeight="15"/>
  <cols>
    <col min="1" max="1" width="59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6" max="6" width="14.85546875" customWidth="1"/>
  </cols>
  <sheetData>
    <row r="1" spans="1:6" s="1" customFormat="1" ht="23.25">
      <c r="A1" s="11" t="s">
        <v>6</v>
      </c>
      <c r="B1" s="11"/>
      <c r="C1" s="11"/>
      <c r="D1" s="11"/>
      <c r="E1" s="11"/>
    </row>
    <row r="2" spans="1:6">
      <c r="A2" s="12"/>
      <c r="B2" s="12"/>
      <c r="C2" s="12"/>
      <c r="D2" s="12"/>
      <c r="E2" s="12"/>
    </row>
    <row r="3" spans="1:6" s="3" customFormat="1" ht="18.75">
      <c r="A3" s="50" t="s">
        <v>1</v>
      </c>
      <c r="B3" s="51"/>
      <c r="C3" s="50"/>
      <c r="D3" s="51"/>
      <c r="E3" s="50"/>
      <c r="F3" s="34"/>
    </row>
    <row r="4" spans="1:6" s="71" customFormat="1" ht="18.75">
      <c r="A4" s="70"/>
      <c r="B4" s="72"/>
      <c r="C4" s="70"/>
      <c r="D4" s="72"/>
      <c r="E4" s="70"/>
      <c r="F4" s="34"/>
    </row>
    <row r="5" spans="1:6" ht="15.75">
      <c r="A5" s="12"/>
      <c r="B5" s="21"/>
      <c r="C5" s="22" t="s">
        <v>114</v>
      </c>
      <c r="D5" s="23"/>
      <c r="E5" s="12"/>
    </row>
    <row r="6" spans="1:6" s="4" customFormat="1" ht="15.75">
      <c r="A6" s="17" t="s">
        <v>0</v>
      </c>
      <c r="B6" s="17" t="s">
        <v>119</v>
      </c>
      <c r="C6" s="17" t="s">
        <v>117</v>
      </c>
      <c r="D6" s="17" t="s">
        <v>118</v>
      </c>
      <c r="E6" s="17" t="s">
        <v>113</v>
      </c>
    </row>
    <row r="7" spans="1:6" ht="30">
      <c r="A7" s="35" t="s">
        <v>48</v>
      </c>
      <c r="B7" s="27">
        <v>7</v>
      </c>
      <c r="C7" s="27">
        <v>8</v>
      </c>
      <c r="D7" s="27">
        <v>3</v>
      </c>
      <c r="E7" s="68">
        <f t="shared" ref="E7:E28" si="0">SUM(B7:D7)</f>
        <v>18</v>
      </c>
    </row>
    <row r="8" spans="1:6" ht="30">
      <c r="A8" s="35" t="s">
        <v>71</v>
      </c>
      <c r="B8" s="27">
        <v>6</v>
      </c>
      <c r="C8" s="27">
        <v>6</v>
      </c>
      <c r="D8" s="27">
        <v>2</v>
      </c>
      <c r="E8" s="68">
        <f t="shared" si="0"/>
        <v>14</v>
      </c>
    </row>
    <row r="9" spans="1:6">
      <c r="A9" s="36" t="s">
        <v>68</v>
      </c>
      <c r="B9" s="27">
        <v>2</v>
      </c>
      <c r="C9" s="27">
        <v>6</v>
      </c>
      <c r="D9" s="27">
        <v>3</v>
      </c>
      <c r="E9" s="68">
        <f t="shared" si="0"/>
        <v>11</v>
      </c>
    </row>
    <row r="10" spans="1:6">
      <c r="A10" s="36" t="s">
        <v>87</v>
      </c>
      <c r="B10" s="27">
        <v>3</v>
      </c>
      <c r="C10" s="38">
        <v>6</v>
      </c>
      <c r="D10" s="27"/>
      <c r="E10" s="68">
        <f t="shared" si="0"/>
        <v>9</v>
      </c>
    </row>
    <row r="11" spans="1:6">
      <c r="A11" s="36" t="s">
        <v>88</v>
      </c>
      <c r="B11" s="27">
        <v>5</v>
      </c>
      <c r="C11" s="38">
        <v>4</v>
      </c>
      <c r="D11" s="27"/>
      <c r="E11" s="68">
        <f t="shared" si="0"/>
        <v>9</v>
      </c>
    </row>
    <row r="12" spans="1:6">
      <c r="A12" s="36" t="s">
        <v>90</v>
      </c>
      <c r="B12" s="27">
        <v>4</v>
      </c>
      <c r="C12" s="38">
        <v>2</v>
      </c>
      <c r="D12" s="27">
        <v>2</v>
      </c>
      <c r="E12" s="68">
        <f t="shared" si="0"/>
        <v>8</v>
      </c>
    </row>
    <row r="13" spans="1:6">
      <c r="A13" s="36" t="s">
        <v>67</v>
      </c>
      <c r="B13" s="27">
        <v>3</v>
      </c>
      <c r="C13" s="27">
        <v>3</v>
      </c>
      <c r="D13" s="27"/>
      <c r="E13" s="68">
        <f t="shared" si="0"/>
        <v>6</v>
      </c>
    </row>
    <row r="14" spans="1:6">
      <c r="A14" s="36" t="s">
        <v>61</v>
      </c>
      <c r="B14" s="27">
        <v>1</v>
      </c>
      <c r="C14" s="27">
        <v>3</v>
      </c>
      <c r="D14" s="27">
        <v>1</v>
      </c>
      <c r="E14" s="68">
        <f t="shared" si="0"/>
        <v>5</v>
      </c>
    </row>
    <row r="15" spans="1:6">
      <c r="A15" s="36" t="s">
        <v>56</v>
      </c>
      <c r="B15" s="27">
        <v>2</v>
      </c>
      <c r="C15" s="27">
        <v>2</v>
      </c>
      <c r="D15" s="27"/>
      <c r="E15" s="68">
        <f t="shared" si="0"/>
        <v>4</v>
      </c>
    </row>
    <row r="16" spans="1:6" ht="30">
      <c r="A16" s="37" t="s">
        <v>76</v>
      </c>
      <c r="B16" s="27">
        <v>1</v>
      </c>
      <c r="C16" s="27">
        <v>2</v>
      </c>
      <c r="D16" s="27">
        <v>1</v>
      </c>
      <c r="E16" s="68">
        <f t="shared" si="0"/>
        <v>4</v>
      </c>
    </row>
    <row r="17" spans="1:5">
      <c r="A17" s="36" t="s">
        <v>85</v>
      </c>
      <c r="B17" s="27">
        <v>3</v>
      </c>
      <c r="C17" s="38">
        <v>1</v>
      </c>
      <c r="D17" s="27"/>
      <c r="E17" s="68">
        <f t="shared" si="0"/>
        <v>4</v>
      </c>
    </row>
    <row r="18" spans="1:5">
      <c r="A18" s="36" t="s">
        <v>62</v>
      </c>
      <c r="B18" s="27">
        <v>3</v>
      </c>
      <c r="C18" s="27"/>
      <c r="D18" s="27"/>
      <c r="E18" s="68">
        <f t="shared" si="0"/>
        <v>3</v>
      </c>
    </row>
    <row r="19" spans="1:5">
      <c r="A19" s="36" t="s">
        <v>78</v>
      </c>
      <c r="B19" s="27">
        <v>2</v>
      </c>
      <c r="C19" s="27">
        <v>1</v>
      </c>
      <c r="D19" s="38"/>
      <c r="E19" s="68">
        <f t="shared" si="0"/>
        <v>3</v>
      </c>
    </row>
    <row r="20" spans="1:5">
      <c r="A20" s="36" t="s">
        <v>54</v>
      </c>
      <c r="B20" s="27">
        <v>1</v>
      </c>
      <c r="C20" s="27">
        <v>1</v>
      </c>
      <c r="D20" s="27"/>
      <c r="E20" s="68">
        <f t="shared" si="0"/>
        <v>2</v>
      </c>
    </row>
    <row r="21" spans="1:5">
      <c r="A21" s="36" t="s">
        <v>60</v>
      </c>
      <c r="B21" s="27">
        <v>2</v>
      </c>
      <c r="C21" s="27"/>
      <c r="D21" s="27"/>
      <c r="E21" s="68">
        <f t="shared" si="0"/>
        <v>2</v>
      </c>
    </row>
    <row r="22" spans="1:5">
      <c r="A22" s="36" t="s">
        <v>69</v>
      </c>
      <c r="B22" s="27">
        <v>2</v>
      </c>
      <c r="C22" s="27"/>
      <c r="D22" s="27"/>
      <c r="E22" s="68">
        <f t="shared" si="0"/>
        <v>2</v>
      </c>
    </row>
    <row r="23" spans="1:5">
      <c r="A23" s="36" t="s">
        <v>72</v>
      </c>
      <c r="B23" s="27">
        <v>1</v>
      </c>
      <c r="C23" s="27">
        <v>1</v>
      </c>
      <c r="D23" s="27"/>
      <c r="E23" s="68">
        <f t="shared" si="0"/>
        <v>2</v>
      </c>
    </row>
    <row r="24" spans="1:5">
      <c r="A24" s="36" t="s">
        <v>84</v>
      </c>
      <c r="B24" s="27">
        <v>1</v>
      </c>
      <c r="C24" s="38">
        <v>1</v>
      </c>
      <c r="D24" s="27"/>
      <c r="E24" s="68">
        <f t="shared" si="0"/>
        <v>2</v>
      </c>
    </row>
    <row r="25" spans="1:5">
      <c r="A25" s="36" t="s">
        <v>77</v>
      </c>
      <c r="B25" s="27"/>
      <c r="C25" s="27">
        <v>1</v>
      </c>
      <c r="D25" s="27"/>
      <c r="E25" s="68">
        <f t="shared" si="0"/>
        <v>1</v>
      </c>
    </row>
    <row r="26" spans="1:5">
      <c r="A26" s="36" t="s">
        <v>86</v>
      </c>
      <c r="B26" s="27">
        <v>1</v>
      </c>
      <c r="C26" s="38"/>
      <c r="D26" s="27"/>
      <c r="E26" s="68">
        <f t="shared" si="0"/>
        <v>1</v>
      </c>
    </row>
    <row r="27" spans="1:5" ht="30">
      <c r="A27" s="37" t="s">
        <v>89</v>
      </c>
      <c r="B27" s="27">
        <v>1</v>
      </c>
      <c r="C27" s="38"/>
      <c r="D27" s="27"/>
      <c r="E27" s="68">
        <f t="shared" si="0"/>
        <v>1</v>
      </c>
    </row>
    <row r="28" spans="1:5">
      <c r="A28" s="36" t="s">
        <v>91</v>
      </c>
      <c r="B28" s="27">
        <v>1</v>
      </c>
      <c r="C28" s="28"/>
      <c r="D28" s="28"/>
      <c r="E28" s="68">
        <f t="shared" si="0"/>
        <v>1</v>
      </c>
    </row>
    <row r="29" spans="1:5">
      <c r="A29" s="28" t="s">
        <v>49</v>
      </c>
      <c r="B29" s="27"/>
      <c r="C29" s="27"/>
      <c r="D29" s="27"/>
      <c r="E29" s="68"/>
    </row>
    <row r="30" spans="1:5">
      <c r="A30" s="28" t="s">
        <v>50</v>
      </c>
      <c r="B30" s="27"/>
      <c r="C30" s="27"/>
      <c r="D30" s="27"/>
      <c r="E30" s="68"/>
    </row>
    <row r="31" spans="1:5">
      <c r="A31" s="36" t="s">
        <v>51</v>
      </c>
      <c r="B31" s="27"/>
      <c r="C31" s="27"/>
      <c r="D31" s="27"/>
      <c r="E31" s="68"/>
    </row>
    <row r="32" spans="1:5">
      <c r="A32" s="36" t="s">
        <v>52</v>
      </c>
      <c r="B32" s="27"/>
      <c r="C32" s="27"/>
      <c r="D32" s="27"/>
      <c r="E32" s="68"/>
    </row>
    <row r="33" spans="1:5">
      <c r="A33" s="36" t="s">
        <v>53</v>
      </c>
      <c r="B33" s="27"/>
      <c r="C33" s="27"/>
      <c r="D33" s="27"/>
      <c r="E33" s="68"/>
    </row>
    <row r="34" spans="1:5">
      <c r="A34" s="36" t="s">
        <v>55</v>
      </c>
      <c r="B34" s="27"/>
      <c r="C34" s="27"/>
      <c r="D34" s="27"/>
      <c r="E34" s="68"/>
    </row>
    <row r="35" spans="1:5" ht="30">
      <c r="A35" s="35" t="s">
        <v>57</v>
      </c>
      <c r="B35" s="27"/>
      <c r="C35" s="27"/>
      <c r="D35" s="27"/>
      <c r="E35" s="68"/>
    </row>
    <row r="36" spans="1:5">
      <c r="A36" s="36" t="s">
        <v>58</v>
      </c>
      <c r="B36" s="27"/>
      <c r="C36" s="27"/>
      <c r="D36" s="27"/>
      <c r="E36" s="68"/>
    </row>
    <row r="37" spans="1:5">
      <c r="A37" s="36" t="s">
        <v>59</v>
      </c>
      <c r="B37" s="27"/>
      <c r="C37" s="27"/>
      <c r="D37" s="27"/>
      <c r="E37" s="68"/>
    </row>
    <row r="38" spans="1:5">
      <c r="A38" s="36" t="s">
        <v>63</v>
      </c>
      <c r="B38" s="27"/>
      <c r="C38" s="27"/>
      <c r="D38" s="27"/>
      <c r="E38" s="68"/>
    </row>
    <row r="39" spans="1:5">
      <c r="A39" s="36" t="s">
        <v>64</v>
      </c>
      <c r="B39" s="27"/>
      <c r="C39" s="27"/>
      <c r="D39" s="27"/>
      <c r="E39" s="68"/>
    </row>
    <row r="40" spans="1:5">
      <c r="A40" s="36" t="s">
        <v>65</v>
      </c>
      <c r="B40" s="27"/>
      <c r="C40" s="27"/>
      <c r="D40" s="27"/>
      <c r="E40" s="68"/>
    </row>
    <row r="41" spans="1:5">
      <c r="A41" s="36" t="s">
        <v>66</v>
      </c>
      <c r="B41" s="27"/>
      <c r="C41" s="27"/>
      <c r="D41" s="27"/>
      <c r="E41" s="68"/>
    </row>
    <row r="42" spans="1:5">
      <c r="A42" s="36" t="s">
        <v>70</v>
      </c>
      <c r="B42" s="27"/>
      <c r="C42" s="27"/>
      <c r="D42" s="27"/>
      <c r="E42" s="68"/>
    </row>
    <row r="43" spans="1:5">
      <c r="A43" s="36" t="s">
        <v>73</v>
      </c>
      <c r="B43" s="27"/>
      <c r="C43" s="27"/>
      <c r="D43" s="27"/>
      <c r="E43" s="68"/>
    </row>
    <row r="44" spans="1:5">
      <c r="A44" s="36" t="s">
        <v>74</v>
      </c>
      <c r="B44" s="27"/>
      <c r="C44" s="27"/>
      <c r="D44" s="27"/>
      <c r="E44" s="68"/>
    </row>
    <row r="45" spans="1:5">
      <c r="A45" s="36" t="s">
        <v>75</v>
      </c>
      <c r="B45" s="27"/>
      <c r="C45" s="27"/>
      <c r="D45" s="27"/>
      <c r="E45" s="68"/>
    </row>
    <row r="46" spans="1:5">
      <c r="A46" s="36" t="s">
        <v>79</v>
      </c>
      <c r="B46" s="27"/>
      <c r="C46" s="27"/>
      <c r="D46" s="38"/>
      <c r="E46" s="68"/>
    </row>
    <row r="47" spans="1:5">
      <c r="A47" s="36" t="s">
        <v>80</v>
      </c>
      <c r="B47" s="27"/>
      <c r="C47" s="27"/>
      <c r="D47" s="38"/>
      <c r="E47" s="68"/>
    </row>
    <row r="48" spans="1:5">
      <c r="A48" s="36" t="s">
        <v>81</v>
      </c>
      <c r="B48" s="26"/>
      <c r="C48" s="26"/>
      <c r="D48" s="39"/>
      <c r="E48" s="68"/>
    </row>
    <row r="49" spans="1:5">
      <c r="A49" s="36" t="s">
        <v>82</v>
      </c>
      <c r="B49" s="27"/>
      <c r="C49" s="27"/>
      <c r="D49" s="39"/>
      <c r="E49" s="68"/>
    </row>
    <row r="50" spans="1:5">
      <c r="A50" s="36" t="s">
        <v>83</v>
      </c>
      <c r="B50" s="27"/>
      <c r="C50" s="27"/>
      <c r="D50" s="27"/>
      <c r="E50" s="68"/>
    </row>
    <row r="51" spans="1:5">
      <c r="A51" s="12"/>
      <c r="B51" s="12"/>
      <c r="C51" s="12"/>
      <c r="D51" s="12"/>
      <c r="E51" s="69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  <row r="59" spans="1:5">
      <c r="A59" s="12"/>
      <c r="B59" s="12"/>
      <c r="C59" s="12"/>
      <c r="D59" s="12"/>
      <c r="E59" s="12"/>
    </row>
    <row r="60" spans="1:5">
      <c r="A60" s="12"/>
      <c r="B60" s="12"/>
      <c r="C60" s="12"/>
      <c r="D60" s="12"/>
      <c r="E60" s="12"/>
    </row>
    <row r="61" spans="1:5">
      <c r="A61" s="12"/>
      <c r="B61" s="12"/>
      <c r="C61" s="12"/>
      <c r="D61" s="12"/>
      <c r="E61" s="12"/>
    </row>
    <row r="62" spans="1:5">
      <c r="A62" s="12"/>
      <c r="B62" s="12"/>
      <c r="C62" s="12"/>
      <c r="D62" s="12"/>
      <c r="E62" s="12"/>
    </row>
    <row r="63" spans="1:5">
      <c r="A63" s="12"/>
      <c r="B63" s="12"/>
      <c r="C63" s="12"/>
      <c r="D63" s="12"/>
      <c r="E63" s="12"/>
    </row>
    <row r="64" spans="1:5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  <row r="66" spans="1:5">
      <c r="A66" s="12"/>
      <c r="B66" s="12"/>
      <c r="C66" s="12"/>
      <c r="D66" s="12"/>
      <c r="E66" s="12"/>
    </row>
    <row r="67" spans="1:5">
      <c r="A67" s="12"/>
      <c r="B67" s="12"/>
      <c r="C67" s="12"/>
      <c r="D67" s="12"/>
      <c r="E67" s="12"/>
    </row>
    <row r="68" spans="1:5">
      <c r="A68" s="12"/>
      <c r="B68" s="12"/>
      <c r="C68" s="12"/>
      <c r="D68" s="12"/>
      <c r="E68" s="12"/>
    </row>
    <row r="69" spans="1:5">
      <c r="A69" s="12"/>
      <c r="B69" s="12"/>
      <c r="C69" s="12"/>
      <c r="D69" s="12"/>
      <c r="E69" s="12"/>
    </row>
    <row r="70" spans="1:5">
      <c r="A70" s="12"/>
      <c r="B70" s="12"/>
      <c r="C70" s="12"/>
      <c r="D70" s="12"/>
      <c r="E70" s="12"/>
    </row>
    <row r="71" spans="1:5">
      <c r="A71" s="12"/>
      <c r="B71" s="12"/>
      <c r="C71" s="12"/>
      <c r="D71" s="12"/>
      <c r="E71" s="12"/>
    </row>
    <row r="72" spans="1:5">
      <c r="A72" s="12"/>
      <c r="B72" s="12"/>
      <c r="C72" s="12"/>
      <c r="D72" s="12"/>
      <c r="E72" s="12"/>
    </row>
    <row r="73" spans="1:5">
      <c r="A73" s="12"/>
      <c r="B73" s="12"/>
      <c r="C73" s="12"/>
      <c r="D73" s="12"/>
      <c r="E73" s="12"/>
    </row>
    <row r="74" spans="1:5">
      <c r="A74" s="12"/>
      <c r="B74" s="12"/>
      <c r="C74" s="12"/>
      <c r="D74" s="12"/>
      <c r="E74" s="12"/>
    </row>
    <row r="75" spans="1:5">
      <c r="A75" s="12"/>
      <c r="B75" s="12"/>
      <c r="C75" s="12"/>
      <c r="D75" s="12"/>
      <c r="E75" s="12"/>
    </row>
    <row r="76" spans="1:5">
      <c r="A76" s="12"/>
      <c r="B76" s="12"/>
      <c r="C76" s="12"/>
      <c r="D76" s="12"/>
      <c r="E76" s="12"/>
    </row>
    <row r="77" spans="1:5">
      <c r="A77" s="12"/>
      <c r="B77" s="12"/>
      <c r="C77" s="12"/>
      <c r="D77" s="12"/>
      <c r="E77" s="12"/>
    </row>
    <row r="78" spans="1:5">
      <c r="A78" s="12"/>
      <c r="B78" s="12"/>
      <c r="C78" s="12"/>
      <c r="D78" s="12"/>
      <c r="E78" s="12"/>
    </row>
    <row r="79" spans="1:5">
      <c r="A79" s="12"/>
      <c r="B79" s="12"/>
      <c r="C79" s="12"/>
      <c r="D79" s="12"/>
      <c r="E79" s="12"/>
    </row>
    <row r="80" spans="1:5">
      <c r="A80" s="12"/>
      <c r="B80" s="12"/>
      <c r="C80" s="12"/>
      <c r="D80" s="12"/>
      <c r="E80" s="12"/>
    </row>
    <row r="81" spans="1:5">
      <c r="A81" s="12"/>
      <c r="B81" s="12"/>
      <c r="C81" s="12"/>
      <c r="D81" s="12"/>
      <c r="E81" s="12"/>
    </row>
    <row r="82" spans="1:5">
      <c r="A82" s="12"/>
      <c r="B82" s="12"/>
      <c r="C82" s="12"/>
      <c r="D82" s="12"/>
      <c r="E82" s="12"/>
    </row>
    <row r="83" spans="1:5">
      <c r="A83" s="12"/>
      <c r="B83" s="12"/>
      <c r="C83" s="12"/>
      <c r="D83" s="12"/>
      <c r="E83" s="12"/>
    </row>
    <row r="84" spans="1:5">
      <c r="A84" s="12"/>
      <c r="B84" s="12"/>
      <c r="C84" s="12"/>
      <c r="D84" s="12"/>
      <c r="E84" s="12"/>
    </row>
    <row r="85" spans="1:5">
      <c r="A85" s="12"/>
      <c r="B85" s="12"/>
      <c r="C85" s="12"/>
      <c r="D85" s="12"/>
      <c r="E85" s="12"/>
    </row>
    <row r="86" spans="1:5">
      <c r="A86" s="12"/>
      <c r="B86" s="12"/>
      <c r="C86" s="12"/>
      <c r="D86" s="12"/>
      <c r="E86" s="12"/>
    </row>
    <row r="87" spans="1:5">
      <c r="A87" s="12"/>
      <c r="B87" s="12"/>
      <c r="C87" s="12"/>
      <c r="D87" s="12"/>
      <c r="E87" s="12"/>
    </row>
    <row r="88" spans="1:5">
      <c r="A88" s="12"/>
      <c r="B88" s="12"/>
      <c r="C88" s="12"/>
      <c r="D88" s="12"/>
      <c r="E88" s="12"/>
    </row>
    <row r="89" spans="1:5">
      <c r="A89" s="12"/>
      <c r="B89" s="12"/>
      <c r="C89" s="12"/>
      <c r="D89" s="12"/>
      <c r="E89" s="12"/>
    </row>
    <row r="90" spans="1:5">
      <c r="A90" s="12"/>
      <c r="B90" s="12"/>
      <c r="C90" s="12"/>
      <c r="D90" s="12"/>
      <c r="E90" s="12"/>
    </row>
    <row r="91" spans="1:5">
      <c r="A91" s="12"/>
      <c r="B91" s="12"/>
      <c r="C91" s="12"/>
      <c r="D91" s="12"/>
      <c r="E91" s="12"/>
    </row>
    <row r="92" spans="1:5">
      <c r="A92" s="12"/>
      <c r="B92" s="12"/>
      <c r="C92" s="12"/>
      <c r="D92" s="12"/>
      <c r="E92" s="12"/>
    </row>
    <row r="93" spans="1:5">
      <c r="A93" s="12"/>
      <c r="B93" s="12"/>
      <c r="C93" s="12"/>
      <c r="D93" s="12"/>
      <c r="E93" s="12"/>
    </row>
    <row r="94" spans="1:5">
      <c r="A94" s="12"/>
      <c r="B94" s="12"/>
      <c r="C94" s="12"/>
      <c r="D94" s="12"/>
      <c r="E94" s="12"/>
    </row>
    <row r="95" spans="1:5">
      <c r="A95" s="12"/>
      <c r="B95" s="12"/>
      <c r="C95" s="12"/>
      <c r="D95" s="12"/>
      <c r="E95" s="12"/>
    </row>
    <row r="96" spans="1:5">
      <c r="A96" s="12"/>
      <c r="B96" s="12"/>
      <c r="C96" s="12"/>
      <c r="D96" s="12"/>
      <c r="E96" s="12"/>
    </row>
    <row r="97" spans="1:5">
      <c r="A97" s="12"/>
      <c r="B97" s="12"/>
      <c r="C97" s="12"/>
      <c r="D97" s="12"/>
      <c r="E97" s="12"/>
    </row>
    <row r="98" spans="1:5">
      <c r="A98" s="12"/>
      <c r="B98" s="12"/>
      <c r="C98" s="12"/>
      <c r="D98" s="12"/>
      <c r="E98" s="12"/>
    </row>
    <row r="99" spans="1:5">
      <c r="A99" s="12"/>
      <c r="B99" s="12"/>
      <c r="C99" s="12"/>
      <c r="D99" s="12"/>
      <c r="E99" s="12"/>
    </row>
    <row r="100" spans="1:5">
      <c r="A100" s="12"/>
      <c r="B100" s="12"/>
      <c r="C100" s="12"/>
      <c r="D100" s="12"/>
      <c r="E100" s="12"/>
    </row>
    <row r="101" spans="1:5">
      <c r="A101" s="12"/>
      <c r="B101" s="12"/>
      <c r="C101" s="12"/>
      <c r="D101" s="12"/>
      <c r="E101" s="12"/>
    </row>
    <row r="102" spans="1:5">
      <c r="A102" s="12"/>
      <c r="B102" s="12"/>
      <c r="C102" s="12"/>
      <c r="D102" s="12"/>
      <c r="E102" s="12"/>
    </row>
    <row r="103" spans="1:5">
      <c r="A103" s="12"/>
      <c r="B103" s="12"/>
      <c r="C103" s="12"/>
      <c r="D103" s="12"/>
      <c r="E103" s="12"/>
    </row>
    <row r="104" spans="1:5">
      <c r="A104" s="12"/>
      <c r="B104" s="12"/>
      <c r="C104" s="12"/>
      <c r="D104" s="12"/>
      <c r="E104" s="12"/>
    </row>
    <row r="105" spans="1:5">
      <c r="A105" s="12"/>
      <c r="B105" s="12"/>
      <c r="C105" s="12"/>
      <c r="D105" s="12"/>
      <c r="E105" s="12"/>
    </row>
    <row r="106" spans="1:5">
      <c r="A106" s="12"/>
      <c r="B106" s="12"/>
      <c r="C106" s="12"/>
      <c r="D106" s="12"/>
      <c r="E106" s="12"/>
    </row>
    <row r="107" spans="1:5">
      <c r="A107" s="12"/>
      <c r="B107" s="12"/>
      <c r="C107" s="12"/>
      <c r="D107" s="12"/>
      <c r="E107" s="12"/>
    </row>
    <row r="108" spans="1:5">
      <c r="A108" s="12"/>
      <c r="B108" s="12"/>
      <c r="C108" s="12"/>
      <c r="D108" s="12"/>
      <c r="E108" s="12"/>
    </row>
    <row r="109" spans="1:5">
      <c r="A109" s="12"/>
      <c r="B109" s="12"/>
      <c r="C109" s="12"/>
      <c r="D109" s="12"/>
      <c r="E109" s="12"/>
    </row>
    <row r="110" spans="1:5">
      <c r="A110" s="12"/>
      <c r="B110" s="12"/>
      <c r="C110" s="12"/>
      <c r="D110" s="12"/>
      <c r="E110" s="12"/>
    </row>
    <row r="111" spans="1:5">
      <c r="A111" s="12"/>
      <c r="B111" s="12"/>
      <c r="C111" s="12"/>
      <c r="D111" s="12"/>
      <c r="E111" s="12"/>
    </row>
    <row r="112" spans="1:5">
      <c r="A112" s="12"/>
      <c r="B112" s="12"/>
      <c r="C112" s="12"/>
      <c r="D112" s="12"/>
      <c r="E112" s="12"/>
    </row>
    <row r="113" spans="1:5">
      <c r="A113" s="12"/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5">
      <c r="A145" s="12"/>
      <c r="B145" s="12"/>
      <c r="C145" s="12"/>
      <c r="D145" s="12"/>
      <c r="E145" s="12"/>
    </row>
    <row r="146" spans="1:5">
      <c r="A146" s="12"/>
      <c r="B146" s="12"/>
      <c r="C146" s="12"/>
      <c r="D146" s="12"/>
      <c r="E146" s="12"/>
    </row>
    <row r="147" spans="1:5">
      <c r="A147" s="12"/>
      <c r="B147" s="12"/>
      <c r="C147" s="12"/>
      <c r="D147" s="12"/>
      <c r="E147" s="12"/>
    </row>
    <row r="148" spans="1:5">
      <c r="A148" s="12"/>
      <c r="B148" s="12"/>
      <c r="C148" s="12"/>
      <c r="D148" s="12"/>
      <c r="E148" s="12"/>
    </row>
  </sheetData>
  <sortState ref="A6:E49">
    <sortCondition descending="1" ref="E6:E49"/>
  </sortState>
  <pageMargins left="0.7" right="0.7" top="0.78740157499999996" bottom="0.78740157499999996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view="pageBreakPreview" zoomScale="60" zoomScaleNormal="100" workbookViewId="0">
      <selection activeCell="A4" sqref="A4:XFD4"/>
    </sheetView>
  </sheetViews>
  <sheetFormatPr baseColWidth="10" defaultRowHeight="14.25"/>
  <cols>
    <col min="1" max="1" width="64.140625" style="2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6" s="1" customFormat="1" ht="23.25">
      <c r="A1" s="11" t="s">
        <v>6</v>
      </c>
      <c r="B1" s="11"/>
      <c r="C1" s="11"/>
      <c r="D1" s="11"/>
      <c r="E1" s="11"/>
      <c r="F1" s="11"/>
    </row>
    <row r="2" spans="1:6" ht="15">
      <c r="A2" s="12"/>
      <c r="B2" s="12"/>
      <c r="C2" s="12"/>
      <c r="D2" s="12"/>
      <c r="E2" s="12"/>
      <c r="F2" s="12"/>
    </row>
    <row r="3" spans="1:6" s="3" customFormat="1" ht="18.75">
      <c r="A3" s="31" t="s">
        <v>2</v>
      </c>
      <c r="B3" s="14"/>
      <c r="C3" s="15"/>
      <c r="D3" s="16"/>
      <c r="E3" s="14"/>
      <c r="F3" s="14"/>
    </row>
    <row r="4" spans="1:6" s="71" customFormat="1" ht="18.75">
      <c r="A4" s="70"/>
      <c r="B4" s="70"/>
      <c r="C4" s="15"/>
      <c r="D4" s="72"/>
      <c r="E4" s="70"/>
      <c r="F4" s="70"/>
    </row>
    <row r="5" spans="1:6" ht="15.75">
      <c r="A5" s="12"/>
      <c r="B5" s="21"/>
      <c r="C5" s="22" t="s">
        <v>114</v>
      </c>
      <c r="D5" s="23"/>
      <c r="E5" s="12"/>
      <c r="F5" s="12"/>
    </row>
    <row r="6" spans="1:6" s="4" customFormat="1" ht="15.75">
      <c r="A6" s="17" t="s">
        <v>0</v>
      </c>
      <c r="B6" s="17" t="s">
        <v>119</v>
      </c>
      <c r="C6" s="17" t="s">
        <v>117</v>
      </c>
      <c r="D6" s="17" t="s">
        <v>118</v>
      </c>
      <c r="E6" s="17" t="s">
        <v>113</v>
      </c>
      <c r="F6" s="20"/>
    </row>
    <row r="7" spans="1:6" ht="15">
      <c r="A7" s="12"/>
      <c r="B7" s="30"/>
      <c r="C7" s="12"/>
      <c r="D7" s="12"/>
      <c r="E7" s="12"/>
      <c r="F7" s="12"/>
    </row>
    <row r="8" spans="1:6" ht="15">
      <c r="A8" s="12"/>
      <c r="B8" s="30"/>
      <c r="C8" s="12"/>
      <c r="D8" s="12"/>
      <c r="E8" s="12"/>
      <c r="F8" s="12"/>
    </row>
    <row r="9" spans="1:6" ht="15">
      <c r="A9" s="12"/>
      <c r="B9" s="30"/>
      <c r="C9" s="12"/>
      <c r="D9" s="12"/>
      <c r="E9" s="12"/>
      <c r="F9" s="12"/>
    </row>
    <row r="10" spans="1:6" ht="15">
      <c r="A10" s="12"/>
      <c r="B10" s="30"/>
      <c r="C10" s="12"/>
      <c r="D10" s="12"/>
      <c r="E10" s="12"/>
      <c r="F10" s="12"/>
    </row>
    <row r="11" spans="1:6" ht="15">
      <c r="A11" s="12"/>
      <c r="B11" s="12"/>
      <c r="C11" s="12"/>
      <c r="D11" s="12"/>
      <c r="E11" s="12"/>
      <c r="F11" s="12"/>
    </row>
    <row r="12" spans="1:6" ht="15">
      <c r="A12" s="12"/>
      <c r="B12" s="12"/>
      <c r="C12" s="12"/>
      <c r="D12" s="12"/>
      <c r="E12" s="12"/>
      <c r="F12" s="12"/>
    </row>
    <row r="13" spans="1:6" ht="15">
      <c r="A13" s="12"/>
      <c r="B13" s="12"/>
      <c r="C13" s="12"/>
      <c r="D13" s="12"/>
      <c r="E13" s="12"/>
      <c r="F13" s="12"/>
    </row>
    <row r="14" spans="1:6" ht="15">
      <c r="A14" s="12"/>
      <c r="B14" s="12"/>
      <c r="C14" s="12"/>
      <c r="D14" s="12"/>
      <c r="E14" s="12"/>
      <c r="F14" s="12"/>
    </row>
    <row r="15" spans="1:6" ht="15">
      <c r="A15" s="12"/>
      <c r="B15" s="12"/>
      <c r="C15" s="12"/>
      <c r="D15" s="12"/>
      <c r="E15" s="12"/>
      <c r="F15" s="12"/>
    </row>
    <row r="16" spans="1:6" ht="15">
      <c r="A16" s="12"/>
      <c r="B16" s="12"/>
      <c r="C16" s="12"/>
      <c r="D16" s="12"/>
      <c r="E16" s="12"/>
      <c r="F16" s="12"/>
    </row>
    <row r="17" spans="1:6" ht="15">
      <c r="A17" s="12"/>
      <c r="B17" s="12"/>
      <c r="C17" s="12"/>
      <c r="D17" s="12"/>
      <c r="E17" s="12"/>
      <c r="F17" s="12"/>
    </row>
    <row r="18" spans="1:6" ht="15">
      <c r="A18" s="12"/>
      <c r="B18" s="12"/>
      <c r="C18" s="12"/>
      <c r="D18" s="12"/>
      <c r="E18" s="12"/>
      <c r="F18" s="12"/>
    </row>
    <row r="19" spans="1:6" ht="15">
      <c r="A19" s="12"/>
      <c r="B19" s="12"/>
      <c r="C19" s="12"/>
      <c r="D19" s="12"/>
      <c r="E19" s="12"/>
      <c r="F19" s="12"/>
    </row>
    <row r="20" spans="1:6" ht="15">
      <c r="A20" s="12"/>
      <c r="B20" s="12"/>
      <c r="C20" s="12"/>
      <c r="D20" s="12"/>
      <c r="E20" s="12"/>
      <c r="F20" s="12"/>
    </row>
    <row r="21" spans="1:6" ht="15">
      <c r="A21" s="12"/>
      <c r="B21" s="12"/>
      <c r="C21" s="12"/>
      <c r="D21" s="12"/>
      <c r="E21" s="12"/>
      <c r="F21" s="12"/>
    </row>
    <row r="22" spans="1:6" ht="15">
      <c r="A22" s="12"/>
      <c r="B22" s="12"/>
      <c r="C22" s="12"/>
      <c r="D22" s="12"/>
      <c r="E22" s="12"/>
      <c r="F22" s="12"/>
    </row>
    <row r="23" spans="1:6" ht="15">
      <c r="A23" s="12"/>
      <c r="B23" s="12"/>
      <c r="C23" s="12"/>
      <c r="D23" s="12"/>
      <c r="E23" s="12"/>
      <c r="F23" s="12"/>
    </row>
    <row r="24" spans="1:6" ht="15">
      <c r="A24" s="12"/>
      <c r="B24" s="12"/>
      <c r="C24" s="12"/>
      <c r="D24" s="12"/>
      <c r="E24" s="12"/>
      <c r="F24" s="12"/>
    </row>
    <row r="25" spans="1:6" ht="15">
      <c r="A25" s="12"/>
      <c r="B25" s="12"/>
      <c r="C25" s="12"/>
      <c r="D25" s="12"/>
      <c r="E25" s="12"/>
      <c r="F25" s="12"/>
    </row>
    <row r="26" spans="1:6" ht="15">
      <c r="A26" s="12"/>
      <c r="B26" s="12"/>
      <c r="C26" s="12"/>
      <c r="D26" s="12"/>
      <c r="E26" s="12"/>
      <c r="F26" s="12"/>
    </row>
    <row r="27" spans="1:6" ht="15">
      <c r="A27" s="12"/>
      <c r="B27" s="12"/>
      <c r="C27" s="12"/>
      <c r="D27" s="12"/>
      <c r="E27" s="12"/>
      <c r="F27" s="12"/>
    </row>
    <row r="28" spans="1:6" ht="15">
      <c r="A28" s="12"/>
      <c r="B28" s="12"/>
      <c r="C28" s="12"/>
      <c r="D28" s="12"/>
      <c r="E28" s="12"/>
      <c r="F28" s="12"/>
    </row>
    <row r="29" spans="1:6" ht="15">
      <c r="A29" s="12"/>
      <c r="B29" s="12"/>
      <c r="C29" s="12"/>
      <c r="D29" s="12"/>
      <c r="E29" s="12"/>
      <c r="F29" s="12"/>
    </row>
    <row r="30" spans="1:6" ht="15">
      <c r="A30" s="12"/>
      <c r="B30" s="12"/>
      <c r="C30" s="12"/>
      <c r="D30" s="12"/>
      <c r="E30" s="12"/>
      <c r="F30" s="12"/>
    </row>
    <row r="31" spans="1:6" ht="15">
      <c r="A31" s="12"/>
      <c r="B31" s="12"/>
      <c r="C31" s="12"/>
      <c r="D31" s="12"/>
      <c r="E31" s="12"/>
      <c r="F31" s="12"/>
    </row>
    <row r="32" spans="1:6" ht="15">
      <c r="A32" s="12"/>
      <c r="B32" s="12"/>
      <c r="C32" s="12"/>
      <c r="D32" s="12"/>
      <c r="E32" s="12"/>
      <c r="F32" s="12"/>
    </row>
    <row r="33" spans="1:6" ht="15">
      <c r="A33" s="12"/>
      <c r="B33" s="12"/>
      <c r="C33" s="12"/>
      <c r="D33" s="12"/>
      <c r="E33" s="12"/>
      <c r="F33" s="12"/>
    </row>
    <row r="34" spans="1:6" ht="15">
      <c r="A34" s="12"/>
      <c r="B34" s="12"/>
      <c r="C34" s="12"/>
      <c r="D34" s="12"/>
      <c r="E34" s="12"/>
      <c r="F34" s="12"/>
    </row>
    <row r="35" spans="1:6" ht="15">
      <c r="A35" s="12"/>
      <c r="B35" s="12"/>
      <c r="C35" s="12"/>
      <c r="D35" s="12"/>
      <c r="E35" s="12"/>
      <c r="F35" s="12"/>
    </row>
    <row r="36" spans="1:6" ht="15">
      <c r="A36" s="12"/>
      <c r="B36" s="12"/>
      <c r="C36" s="12"/>
      <c r="D36" s="12"/>
      <c r="E36" s="12"/>
      <c r="F36" s="12"/>
    </row>
    <row r="37" spans="1:6" ht="15">
      <c r="A37" s="12"/>
      <c r="B37" s="12"/>
      <c r="C37" s="12"/>
      <c r="D37" s="12"/>
      <c r="E37" s="12"/>
      <c r="F37" s="12"/>
    </row>
    <row r="38" spans="1:6" ht="15">
      <c r="A38" s="12"/>
      <c r="B38" s="12"/>
      <c r="C38" s="12"/>
      <c r="D38" s="12"/>
      <c r="E38" s="12"/>
      <c r="F38" s="12"/>
    </row>
    <row r="39" spans="1:6" ht="15">
      <c r="A39" s="12"/>
      <c r="B39" s="12"/>
      <c r="C39" s="12"/>
      <c r="D39" s="12"/>
      <c r="E39" s="12"/>
      <c r="F39" s="12"/>
    </row>
    <row r="40" spans="1:6" ht="15">
      <c r="A40" s="12"/>
      <c r="B40" s="12"/>
      <c r="C40" s="12"/>
      <c r="D40" s="12"/>
      <c r="E40" s="12"/>
      <c r="F40" s="12"/>
    </row>
    <row r="41" spans="1:6" ht="15">
      <c r="A41" s="12"/>
      <c r="B41" s="12"/>
      <c r="C41" s="12"/>
      <c r="D41" s="12"/>
      <c r="E41" s="12"/>
      <c r="F41" s="12"/>
    </row>
    <row r="42" spans="1:6" ht="15">
      <c r="A42" s="12"/>
      <c r="B42" s="12"/>
      <c r="C42" s="12"/>
      <c r="D42" s="12"/>
      <c r="E42" s="12"/>
      <c r="F42" s="12"/>
    </row>
    <row r="43" spans="1:6" ht="15">
      <c r="A43" s="12"/>
      <c r="B43" s="12"/>
      <c r="C43" s="12"/>
      <c r="D43" s="12"/>
      <c r="E43" s="12"/>
      <c r="F43" s="12"/>
    </row>
    <row r="44" spans="1:6" ht="15">
      <c r="A44" s="12"/>
      <c r="B44" s="12"/>
      <c r="C44" s="12"/>
      <c r="D44" s="12"/>
      <c r="E44" s="12"/>
      <c r="F44" s="12"/>
    </row>
    <row r="45" spans="1:6" ht="15">
      <c r="A45" s="12"/>
      <c r="B45" s="12"/>
      <c r="C45" s="12"/>
      <c r="D45" s="12"/>
      <c r="E45" s="12"/>
      <c r="F45" s="12"/>
    </row>
    <row r="46" spans="1:6" ht="15">
      <c r="A46" s="12"/>
      <c r="B46" s="12"/>
      <c r="C46" s="12"/>
      <c r="D46" s="12"/>
      <c r="E46" s="12"/>
      <c r="F46" s="12"/>
    </row>
    <row r="47" spans="1:6" ht="15">
      <c r="A47" s="12"/>
      <c r="B47" s="12"/>
      <c r="C47" s="12"/>
      <c r="D47" s="12"/>
      <c r="E47" s="12"/>
      <c r="F47" s="12"/>
    </row>
    <row r="48" spans="1:6" ht="15">
      <c r="A48" s="12"/>
      <c r="B48" s="12"/>
      <c r="C48" s="12"/>
      <c r="D48" s="12"/>
      <c r="E48" s="12"/>
      <c r="F48" s="12"/>
    </row>
    <row r="49" spans="1:6" ht="15">
      <c r="A49" s="12"/>
      <c r="B49" s="12"/>
      <c r="C49" s="12"/>
      <c r="D49" s="12"/>
      <c r="E49" s="12"/>
      <c r="F49" s="12"/>
    </row>
    <row r="50" spans="1:6" ht="15">
      <c r="A50" s="12"/>
      <c r="B50" s="12"/>
      <c r="C50" s="12"/>
      <c r="D50" s="12"/>
      <c r="E50" s="12"/>
      <c r="F50" s="12"/>
    </row>
    <row r="51" spans="1:6" ht="15">
      <c r="A51" s="12"/>
      <c r="B51" s="12"/>
      <c r="C51" s="12"/>
      <c r="D51" s="12"/>
      <c r="E51" s="12"/>
      <c r="F51" s="12"/>
    </row>
    <row r="52" spans="1:6" ht="15">
      <c r="A52" s="12"/>
      <c r="B52" s="12"/>
      <c r="C52" s="12"/>
      <c r="D52" s="12"/>
      <c r="E52" s="12"/>
      <c r="F52" s="12"/>
    </row>
    <row r="53" spans="1:6" ht="15">
      <c r="A53" s="12"/>
      <c r="B53" s="12"/>
      <c r="C53" s="12"/>
      <c r="D53" s="12"/>
      <c r="E53" s="12"/>
      <c r="F53" s="12"/>
    </row>
    <row r="54" spans="1:6" ht="15">
      <c r="A54" s="12"/>
      <c r="B54" s="12"/>
      <c r="C54" s="12"/>
      <c r="D54" s="12"/>
      <c r="E54" s="12"/>
      <c r="F54" s="12"/>
    </row>
    <row r="55" spans="1:6" ht="15">
      <c r="A55" s="12"/>
      <c r="B55" s="12"/>
      <c r="C55" s="12"/>
      <c r="D55" s="12"/>
      <c r="E55" s="12"/>
      <c r="F55" s="12"/>
    </row>
    <row r="56" spans="1:6" ht="15">
      <c r="A56" s="12"/>
      <c r="B56" s="12"/>
      <c r="C56" s="12"/>
      <c r="D56" s="12"/>
      <c r="E56" s="12"/>
      <c r="F56" s="12"/>
    </row>
    <row r="57" spans="1:6" ht="15">
      <c r="A57" s="12"/>
      <c r="B57" s="12"/>
      <c r="C57" s="12"/>
      <c r="D57" s="12"/>
      <c r="E57" s="12"/>
      <c r="F57" s="12"/>
    </row>
    <row r="58" spans="1:6" ht="15">
      <c r="A58" s="12"/>
      <c r="B58" s="12"/>
      <c r="C58" s="12"/>
      <c r="D58" s="12"/>
      <c r="E58" s="12"/>
      <c r="F58" s="12"/>
    </row>
    <row r="59" spans="1:6" ht="15">
      <c r="A59" s="12"/>
      <c r="B59" s="12"/>
      <c r="C59" s="12"/>
      <c r="D59" s="12"/>
      <c r="E59" s="12"/>
      <c r="F59" s="12"/>
    </row>
    <row r="60" spans="1:6" ht="15">
      <c r="A60" s="12"/>
      <c r="B60" s="12"/>
      <c r="C60" s="12"/>
      <c r="D60" s="12"/>
      <c r="E60" s="12"/>
      <c r="F60" s="12"/>
    </row>
  </sheetData>
  <pageMargins left="0.7" right="0.7" top="0.78740157499999996" bottom="0.78740157499999996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60" zoomScaleNormal="100" workbookViewId="0">
      <selection activeCell="A55" sqref="A55"/>
    </sheetView>
  </sheetViews>
  <sheetFormatPr baseColWidth="10" defaultRowHeight="14.25"/>
  <cols>
    <col min="1" max="1" width="63.85546875" style="2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7" width="11.42578125" style="2"/>
    <col min="8" max="8" width="16.42578125" style="2" customWidth="1"/>
    <col min="9" max="16384" width="11.42578125" style="2"/>
  </cols>
  <sheetData>
    <row r="1" spans="1:8" s="1" customFormat="1" ht="23.25">
      <c r="A1" s="11" t="s">
        <v>6</v>
      </c>
      <c r="B1" s="11"/>
      <c r="C1" s="11"/>
      <c r="D1" s="11"/>
      <c r="E1" s="11"/>
    </row>
    <row r="2" spans="1:8" ht="15">
      <c r="A2" s="12"/>
      <c r="B2" s="12"/>
      <c r="C2" s="12"/>
      <c r="D2" s="12"/>
      <c r="E2" s="12"/>
    </row>
    <row r="3" spans="1:8" s="3" customFormat="1" ht="18.75">
      <c r="A3" s="13" t="s">
        <v>3</v>
      </c>
      <c r="B3" s="13"/>
      <c r="C3" s="14"/>
      <c r="D3" s="15"/>
      <c r="E3" s="16"/>
      <c r="H3" s="5"/>
    </row>
    <row r="4" spans="1:8" s="71" customFormat="1" ht="18.75">
      <c r="A4" s="70"/>
      <c r="B4" s="70"/>
      <c r="C4" s="70"/>
      <c r="D4" s="15"/>
      <c r="E4" s="72"/>
      <c r="H4" s="34"/>
    </row>
    <row r="5" spans="1:8" ht="15.75">
      <c r="A5" s="12"/>
      <c r="B5" s="21"/>
      <c r="C5" s="22" t="s">
        <v>114</v>
      </c>
      <c r="D5" s="23"/>
      <c r="E5" s="12"/>
    </row>
    <row r="6" spans="1:8" s="4" customFormat="1" ht="15.75">
      <c r="A6" s="17" t="s">
        <v>0</v>
      </c>
      <c r="B6" s="17" t="s">
        <v>119</v>
      </c>
      <c r="C6" s="17" t="s">
        <v>117</v>
      </c>
      <c r="D6" s="17" t="s">
        <v>118</v>
      </c>
      <c r="E6" s="17" t="s">
        <v>113</v>
      </c>
    </row>
    <row r="7" spans="1:8" s="4" customFormat="1" ht="15">
      <c r="A7" s="26" t="s">
        <v>7</v>
      </c>
      <c r="B7" s="27">
        <v>4</v>
      </c>
      <c r="C7" s="27">
        <v>6</v>
      </c>
      <c r="D7" s="27">
        <v>11</v>
      </c>
      <c r="E7" s="68">
        <f t="shared" ref="E7:E21" si="0">SUM(B7:D7)</f>
        <v>21</v>
      </c>
    </row>
    <row r="8" spans="1:8" ht="15">
      <c r="A8" s="26" t="s">
        <v>8</v>
      </c>
      <c r="B8" s="27">
        <v>3</v>
      </c>
      <c r="C8" s="27">
        <v>5</v>
      </c>
      <c r="D8" s="27">
        <v>4</v>
      </c>
      <c r="E8" s="68">
        <f t="shared" si="0"/>
        <v>12</v>
      </c>
    </row>
    <row r="9" spans="1:8" ht="15.75">
      <c r="A9" s="24" t="s">
        <v>92</v>
      </c>
      <c r="B9" s="25">
        <v>3</v>
      </c>
      <c r="C9" s="25">
        <v>5</v>
      </c>
      <c r="D9" s="25">
        <v>1</v>
      </c>
      <c r="E9" s="68">
        <f t="shared" si="0"/>
        <v>9</v>
      </c>
    </row>
    <row r="10" spans="1:8" ht="15">
      <c r="A10" s="26" t="s">
        <v>95</v>
      </c>
      <c r="B10" s="27">
        <v>3</v>
      </c>
      <c r="C10" s="27">
        <v>4</v>
      </c>
      <c r="D10" s="27">
        <v>2</v>
      </c>
      <c r="E10" s="68">
        <f t="shared" si="0"/>
        <v>9</v>
      </c>
    </row>
    <row r="11" spans="1:8" ht="15">
      <c r="A11" s="26" t="s">
        <v>96</v>
      </c>
      <c r="B11" s="27">
        <v>4</v>
      </c>
      <c r="C11" s="27">
        <v>3</v>
      </c>
      <c r="D11" s="27">
        <v>2</v>
      </c>
      <c r="E11" s="68">
        <f t="shared" si="0"/>
        <v>9</v>
      </c>
    </row>
    <row r="12" spans="1:8" ht="15">
      <c r="A12" s="26" t="s">
        <v>109</v>
      </c>
      <c r="B12" s="27">
        <v>5</v>
      </c>
      <c r="C12" s="27"/>
      <c r="D12" s="27"/>
      <c r="E12" s="68">
        <f t="shared" si="0"/>
        <v>5</v>
      </c>
    </row>
    <row r="13" spans="1:8" ht="15">
      <c r="A13" s="26" t="s">
        <v>104</v>
      </c>
      <c r="B13" s="27">
        <v>1</v>
      </c>
      <c r="C13" s="27">
        <v>1</v>
      </c>
      <c r="D13" s="27">
        <v>1</v>
      </c>
      <c r="E13" s="68">
        <f t="shared" si="0"/>
        <v>3</v>
      </c>
    </row>
    <row r="14" spans="1:8" ht="15">
      <c r="A14" s="26" t="s">
        <v>105</v>
      </c>
      <c r="B14" s="27">
        <v>2</v>
      </c>
      <c r="C14" s="27">
        <v>1</v>
      </c>
      <c r="D14" s="27"/>
      <c r="E14" s="68">
        <f t="shared" si="0"/>
        <v>3</v>
      </c>
    </row>
    <row r="15" spans="1:8" ht="15">
      <c r="A15" s="26" t="s">
        <v>100</v>
      </c>
      <c r="B15" s="27"/>
      <c r="C15" s="27">
        <v>2</v>
      </c>
      <c r="D15" s="27"/>
      <c r="E15" s="68">
        <f t="shared" si="0"/>
        <v>2</v>
      </c>
    </row>
    <row r="16" spans="1:8" ht="15">
      <c r="A16" s="26" t="s">
        <v>97</v>
      </c>
      <c r="B16" s="27">
        <v>1</v>
      </c>
      <c r="C16" s="27"/>
      <c r="D16" s="27"/>
      <c r="E16" s="68">
        <f t="shared" si="0"/>
        <v>1</v>
      </c>
    </row>
    <row r="17" spans="1:5" ht="15">
      <c r="A17" s="26" t="s">
        <v>98</v>
      </c>
      <c r="B17" s="27"/>
      <c r="C17" s="27"/>
      <c r="D17" s="27">
        <v>1</v>
      </c>
      <c r="E17" s="68">
        <f t="shared" si="0"/>
        <v>1</v>
      </c>
    </row>
    <row r="18" spans="1:5" ht="15">
      <c r="A18" s="26" t="s">
        <v>99</v>
      </c>
      <c r="B18" s="27">
        <v>1</v>
      </c>
      <c r="C18" s="27"/>
      <c r="D18" s="27"/>
      <c r="E18" s="68">
        <f t="shared" si="0"/>
        <v>1</v>
      </c>
    </row>
    <row r="19" spans="1:5" ht="15">
      <c r="A19" s="26" t="s">
        <v>101</v>
      </c>
      <c r="B19" s="27">
        <v>1</v>
      </c>
      <c r="C19" s="27"/>
      <c r="D19" s="27"/>
      <c r="E19" s="68">
        <f t="shared" si="0"/>
        <v>1</v>
      </c>
    </row>
    <row r="20" spans="1:5" ht="15">
      <c r="A20" s="26" t="s">
        <v>103</v>
      </c>
      <c r="B20" s="27">
        <v>1</v>
      </c>
      <c r="C20" s="27"/>
      <c r="D20" s="27"/>
      <c r="E20" s="68">
        <f t="shared" si="0"/>
        <v>1</v>
      </c>
    </row>
    <row r="21" spans="1:5" ht="15">
      <c r="A21" s="26" t="s">
        <v>108</v>
      </c>
      <c r="B21" s="27">
        <v>1</v>
      </c>
      <c r="C21" s="27"/>
      <c r="D21" s="27"/>
      <c r="E21" s="68">
        <f t="shared" si="0"/>
        <v>1</v>
      </c>
    </row>
    <row r="22" spans="1:5" ht="15">
      <c r="A22" s="26" t="s">
        <v>93</v>
      </c>
      <c r="B22" s="27"/>
      <c r="C22" s="26"/>
      <c r="D22" s="26"/>
      <c r="E22" s="28"/>
    </row>
    <row r="23" spans="1:5" ht="15">
      <c r="A23" s="26" t="s">
        <v>115</v>
      </c>
      <c r="B23" s="27"/>
      <c r="C23" s="27"/>
      <c r="D23" s="27"/>
      <c r="E23" s="28"/>
    </row>
    <row r="24" spans="1:5" ht="15">
      <c r="A24" s="26" t="s">
        <v>116</v>
      </c>
      <c r="B24" s="27"/>
      <c r="C24" s="27"/>
      <c r="D24" s="27"/>
      <c r="E24" s="28"/>
    </row>
    <row r="25" spans="1:5" ht="15">
      <c r="A25" s="26" t="s">
        <v>94</v>
      </c>
      <c r="B25" s="27"/>
      <c r="C25" s="27"/>
      <c r="D25" s="27"/>
      <c r="E25" s="28"/>
    </row>
    <row r="26" spans="1:5" ht="15">
      <c r="A26" s="26" t="s">
        <v>102</v>
      </c>
      <c r="B26" s="27"/>
      <c r="C26" s="27"/>
      <c r="D26" s="27"/>
      <c r="E26" s="28"/>
    </row>
    <row r="27" spans="1:5" ht="15">
      <c r="A27" s="26" t="s">
        <v>106</v>
      </c>
      <c r="B27" s="27"/>
      <c r="C27" s="27"/>
      <c r="D27" s="27"/>
      <c r="E27" s="28"/>
    </row>
    <row r="28" spans="1:5" ht="15">
      <c r="A28" s="26" t="s">
        <v>107</v>
      </c>
      <c r="B28" s="27"/>
      <c r="C28" s="27"/>
      <c r="D28" s="27"/>
      <c r="E28" s="28"/>
    </row>
    <row r="29" spans="1:5" ht="15">
      <c r="A29" s="26" t="s">
        <v>110</v>
      </c>
      <c r="B29" s="27"/>
      <c r="C29" s="27"/>
      <c r="D29" s="27"/>
      <c r="E29" s="28"/>
    </row>
    <row r="30" spans="1:5" ht="15">
      <c r="A30" s="26" t="s">
        <v>111</v>
      </c>
      <c r="B30" s="26"/>
      <c r="C30" s="27"/>
      <c r="D30" s="27"/>
      <c r="E30" s="28"/>
    </row>
    <row r="31" spans="1:5" ht="15">
      <c r="A31" s="26" t="s">
        <v>112</v>
      </c>
      <c r="B31" s="26"/>
      <c r="C31" s="27"/>
      <c r="D31" s="27"/>
      <c r="E31" s="28"/>
    </row>
    <row r="32" spans="1:5" ht="15">
      <c r="A32" s="18"/>
      <c r="B32" s="18"/>
      <c r="C32" s="19"/>
      <c r="D32" s="19"/>
      <c r="E32" s="12"/>
    </row>
    <row r="33" spans="1:4">
      <c r="A33" s="9"/>
      <c r="B33" s="9"/>
      <c r="C33" s="10"/>
      <c r="D33" s="10"/>
    </row>
    <row r="34" spans="1:4">
      <c r="A34" s="9"/>
      <c r="B34" s="9"/>
      <c r="C34" s="10"/>
      <c r="D34" s="10"/>
    </row>
    <row r="35" spans="1:4">
      <c r="A35" s="9"/>
      <c r="B35" s="9"/>
      <c r="C35" s="10"/>
      <c r="D35" s="10"/>
    </row>
    <row r="36" spans="1:4">
      <c r="A36" s="9"/>
      <c r="B36" s="9"/>
      <c r="C36" s="10"/>
      <c r="D36" s="10"/>
    </row>
    <row r="37" spans="1:4">
      <c r="C37" s="7"/>
    </row>
    <row r="38" spans="1:4">
      <c r="C38" s="7"/>
    </row>
    <row r="39" spans="1:4">
      <c r="C39" s="7"/>
    </row>
    <row r="40" spans="1:4">
      <c r="C40" s="7"/>
    </row>
  </sheetData>
  <sortState ref="A6:E30">
    <sortCondition descending="1" ref="E6:E30"/>
  </sortState>
  <pageMargins left="0.7" right="0.7" top="0.78740157499999996" bottom="0.78740157499999996" header="0.3" footer="0.3"/>
  <pageSetup paperSize="9" scale="93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view="pageBreakPreview" zoomScale="60" zoomScaleNormal="100" workbookViewId="0">
      <selection activeCell="A36" sqref="A36"/>
    </sheetView>
  </sheetViews>
  <sheetFormatPr baseColWidth="10" defaultRowHeight="14.25"/>
  <cols>
    <col min="1" max="1" width="64" style="2" customWidth="1"/>
    <col min="2" max="2" width="6.42578125" style="2" bestFit="1" customWidth="1"/>
    <col min="3" max="3" width="7.28515625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6" s="1" customFormat="1" ht="23.25">
      <c r="A1" s="11" t="s">
        <v>6</v>
      </c>
      <c r="B1" s="11"/>
      <c r="C1" s="11"/>
      <c r="D1" s="11"/>
      <c r="E1" s="11"/>
    </row>
    <row r="2" spans="1:6" ht="15">
      <c r="A2" s="12"/>
      <c r="B2" s="12"/>
      <c r="C2" s="12"/>
      <c r="D2" s="12"/>
      <c r="E2" s="12"/>
    </row>
    <row r="3" spans="1:6" s="3" customFormat="1" ht="18.75">
      <c r="A3" s="42" t="s">
        <v>4</v>
      </c>
      <c r="B3" s="14"/>
      <c r="C3" s="14"/>
      <c r="D3" s="40"/>
      <c r="E3" s="14"/>
    </row>
    <row r="4" spans="1:6" s="71" customFormat="1" ht="18.75">
      <c r="A4" s="70"/>
      <c r="B4" s="70"/>
      <c r="C4" s="70"/>
      <c r="D4" s="15"/>
      <c r="E4" s="70"/>
    </row>
    <row r="5" spans="1:6" ht="15">
      <c r="A5" s="12"/>
      <c r="B5" s="21"/>
      <c r="C5" s="29" t="s">
        <v>114</v>
      </c>
      <c r="D5" s="23"/>
      <c r="E5" s="12"/>
    </row>
    <row r="6" spans="1:6" s="4" customFormat="1" ht="15.75">
      <c r="A6" s="17" t="s">
        <v>0</v>
      </c>
      <c r="B6" s="17" t="s">
        <v>119</v>
      </c>
      <c r="C6" s="17" t="s">
        <v>117</v>
      </c>
      <c r="D6" s="17" t="s">
        <v>118</v>
      </c>
      <c r="E6" s="17" t="s">
        <v>113</v>
      </c>
      <c r="F6" s="8"/>
    </row>
    <row r="7" spans="1:6" ht="15">
      <c r="A7" s="28" t="s">
        <v>17</v>
      </c>
      <c r="B7" s="38">
        <v>2</v>
      </c>
      <c r="C7" s="38">
        <v>2</v>
      </c>
      <c r="D7" s="38">
        <v>7</v>
      </c>
      <c r="E7" s="68">
        <f t="shared" ref="E7:E29" si="0">SUM(B7:D7)</f>
        <v>11</v>
      </c>
    </row>
    <row r="8" spans="1:6" ht="15">
      <c r="A8" s="28" t="s">
        <v>121</v>
      </c>
      <c r="B8" s="38">
        <v>4</v>
      </c>
      <c r="C8" s="38">
        <v>4</v>
      </c>
      <c r="D8" s="38">
        <v>3</v>
      </c>
      <c r="E8" s="68">
        <f t="shared" si="0"/>
        <v>11</v>
      </c>
    </row>
    <row r="9" spans="1:6" ht="15">
      <c r="A9" s="28" t="s">
        <v>12</v>
      </c>
      <c r="B9" s="38">
        <v>1</v>
      </c>
      <c r="C9" s="38">
        <v>1</v>
      </c>
      <c r="D9" s="38">
        <v>8</v>
      </c>
      <c r="E9" s="68">
        <f t="shared" si="0"/>
        <v>10</v>
      </c>
    </row>
    <row r="10" spans="1:6" ht="15">
      <c r="A10" s="28" t="s">
        <v>16</v>
      </c>
      <c r="B10" s="38">
        <v>3</v>
      </c>
      <c r="C10" s="38">
        <v>3</v>
      </c>
      <c r="D10" s="38">
        <v>2</v>
      </c>
      <c r="E10" s="68">
        <f t="shared" si="0"/>
        <v>8</v>
      </c>
    </row>
    <row r="11" spans="1:6" ht="15">
      <c r="A11" s="28" t="s">
        <v>11</v>
      </c>
      <c r="B11" s="38">
        <v>3</v>
      </c>
      <c r="C11" s="38">
        <v>4</v>
      </c>
      <c r="D11" s="38"/>
      <c r="E11" s="68">
        <f t="shared" si="0"/>
        <v>7</v>
      </c>
    </row>
    <row r="12" spans="1:6" ht="15">
      <c r="A12" s="28" t="s">
        <v>14</v>
      </c>
      <c r="B12" s="38">
        <v>2</v>
      </c>
      <c r="C12" s="38">
        <v>4</v>
      </c>
      <c r="D12" s="38"/>
      <c r="E12" s="68">
        <f t="shared" si="0"/>
        <v>6</v>
      </c>
    </row>
    <row r="13" spans="1:6" ht="15">
      <c r="A13" s="28" t="s">
        <v>9</v>
      </c>
      <c r="B13" s="38">
        <v>2</v>
      </c>
      <c r="C13" s="38">
        <v>2</v>
      </c>
      <c r="D13" s="38">
        <v>1</v>
      </c>
      <c r="E13" s="68">
        <f t="shared" si="0"/>
        <v>5</v>
      </c>
    </row>
    <row r="14" spans="1:6" ht="15">
      <c r="A14" s="28" t="s">
        <v>36</v>
      </c>
      <c r="B14" s="38">
        <v>3</v>
      </c>
      <c r="C14" s="38">
        <v>2</v>
      </c>
      <c r="D14" s="38"/>
      <c r="E14" s="68">
        <f t="shared" si="0"/>
        <v>5</v>
      </c>
    </row>
    <row r="15" spans="1:6" ht="15">
      <c r="A15" s="28" t="s">
        <v>31</v>
      </c>
      <c r="B15" s="38">
        <v>1</v>
      </c>
      <c r="C15" s="38">
        <v>2</v>
      </c>
      <c r="D15" s="38">
        <v>1</v>
      </c>
      <c r="E15" s="68">
        <f t="shared" si="0"/>
        <v>4</v>
      </c>
    </row>
    <row r="16" spans="1:6" ht="15">
      <c r="A16" s="28" t="s">
        <v>19</v>
      </c>
      <c r="B16" s="38">
        <v>2</v>
      </c>
      <c r="C16" s="38">
        <v>1</v>
      </c>
      <c r="D16" s="38"/>
      <c r="E16" s="68">
        <f t="shared" si="0"/>
        <v>3</v>
      </c>
    </row>
    <row r="17" spans="1:5" ht="15">
      <c r="A17" s="28" t="s">
        <v>40</v>
      </c>
      <c r="B17" s="38">
        <v>2</v>
      </c>
      <c r="C17" s="38">
        <v>1</v>
      </c>
      <c r="D17" s="38"/>
      <c r="E17" s="68">
        <f t="shared" si="0"/>
        <v>3</v>
      </c>
    </row>
    <row r="18" spans="1:5" ht="15">
      <c r="A18" s="28" t="s">
        <v>15</v>
      </c>
      <c r="B18" s="38">
        <v>1</v>
      </c>
      <c r="C18" s="38">
        <v>1</v>
      </c>
      <c r="D18" s="38"/>
      <c r="E18" s="68">
        <f t="shared" si="0"/>
        <v>2</v>
      </c>
    </row>
    <row r="19" spans="1:5" ht="15">
      <c r="A19" s="28" t="s">
        <v>18</v>
      </c>
      <c r="B19" s="38">
        <v>1</v>
      </c>
      <c r="C19" s="38">
        <v>1</v>
      </c>
      <c r="D19" s="38"/>
      <c r="E19" s="68">
        <f t="shared" si="0"/>
        <v>2</v>
      </c>
    </row>
    <row r="20" spans="1:5" ht="15">
      <c r="A20" s="28" t="s">
        <v>120</v>
      </c>
      <c r="B20" s="38">
        <v>1</v>
      </c>
      <c r="C20" s="38">
        <v>1</v>
      </c>
      <c r="D20" s="38"/>
      <c r="E20" s="68">
        <f t="shared" si="0"/>
        <v>2</v>
      </c>
    </row>
    <row r="21" spans="1:5" ht="15">
      <c r="A21" s="28" t="s">
        <v>34</v>
      </c>
      <c r="B21" s="38">
        <v>1</v>
      </c>
      <c r="C21" s="38">
        <v>1</v>
      </c>
      <c r="D21" s="38"/>
      <c r="E21" s="68">
        <f t="shared" si="0"/>
        <v>2</v>
      </c>
    </row>
    <row r="22" spans="1:5" ht="15">
      <c r="A22" s="28" t="s">
        <v>45</v>
      </c>
      <c r="B22" s="38">
        <v>2</v>
      </c>
      <c r="C22" s="28"/>
      <c r="D22" s="38"/>
      <c r="E22" s="68">
        <f t="shared" si="0"/>
        <v>2</v>
      </c>
    </row>
    <row r="23" spans="1:5" ht="15">
      <c r="A23" s="28" t="s">
        <v>13</v>
      </c>
      <c r="B23" s="38"/>
      <c r="C23" s="38"/>
      <c r="D23" s="38">
        <v>1</v>
      </c>
      <c r="E23" s="68">
        <f t="shared" si="0"/>
        <v>1</v>
      </c>
    </row>
    <row r="24" spans="1:5" ht="15">
      <c r="A24" s="28" t="s">
        <v>22</v>
      </c>
      <c r="B24" s="38">
        <v>1</v>
      </c>
      <c r="C24" s="38"/>
      <c r="D24" s="38"/>
      <c r="E24" s="68">
        <f t="shared" si="0"/>
        <v>1</v>
      </c>
    </row>
    <row r="25" spans="1:5" ht="15">
      <c r="A25" s="28" t="s">
        <v>25</v>
      </c>
      <c r="B25" s="38">
        <v>1</v>
      </c>
      <c r="C25" s="38"/>
      <c r="D25" s="38"/>
      <c r="E25" s="68">
        <f t="shared" si="0"/>
        <v>1</v>
      </c>
    </row>
    <row r="26" spans="1:5" ht="15">
      <c r="A26" s="28" t="s">
        <v>35</v>
      </c>
      <c r="B26" s="38">
        <v>1</v>
      </c>
      <c r="C26" s="38"/>
      <c r="D26" s="38"/>
      <c r="E26" s="68">
        <f t="shared" si="0"/>
        <v>1</v>
      </c>
    </row>
    <row r="27" spans="1:5" ht="15">
      <c r="A27" s="28" t="s">
        <v>38</v>
      </c>
      <c r="B27" s="38"/>
      <c r="C27" s="38"/>
      <c r="D27" s="38">
        <v>1</v>
      </c>
      <c r="E27" s="68">
        <f t="shared" si="0"/>
        <v>1</v>
      </c>
    </row>
    <row r="28" spans="1:5" ht="15">
      <c r="A28" s="28" t="s">
        <v>42</v>
      </c>
      <c r="B28" s="38">
        <v>1</v>
      </c>
      <c r="C28" s="28"/>
      <c r="D28" s="38"/>
      <c r="E28" s="68">
        <f t="shared" si="0"/>
        <v>1</v>
      </c>
    </row>
    <row r="29" spans="1:5" ht="15">
      <c r="A29" s="28" t="s">
        <v>46</v>
      </c>
      <c r="B29" s="38">
        <v>1</v>
      </c>
      <c r="C29" s="28"/>
      <c r="D29" s="38"/>
      <c r="E29" s="68">
        <f t="shared" si="0"/>
        <v>1</v>
      </c>
    </row>
    <row r="30" spans="1:5" ht="15">
      <c r="A30" s="28" t="s">
        <v>10</v>
      </c>
      <c r="B30" s="38"/>
      <c r="C30" s="38"/>
      <c r="D30" s="38"/>
      <c r="E30" s="68"/>
    </row>
    <row r="31" spans="1:5" ht="30">
      <c r="A31" s="35" t="s">
        <v>20</v>
      </c>
      <c r="B31" s="38"/>
      <c r="C31" s="38"/>
      <c r="D31" s="38"/>
      <c r="E31" s="68"/>
    </row>
    <row r="32" spans="1:5" ht="15">
      <c r="A32" s="28" t="s">
        <v>21</v>
      </c>
      <c r="B32" s="38"/>
      <c r="C32" s="38"/>
      <c r="D32" s="38"/>
      <c r="E32" s="68"/>
    </row>
    <row r="33" spans="1:5" ht="15">
      <c r="A33" s="28" t="s">
        <v>23</v>
      </c>
      <c r="B33" s="38"/>
      <c r="C33" s="38"/>
      <c r="D33" s="38"/>
      <c r="E33" s="28"/>
    </row>
    <row r="34" spans="1:5" ht="15">
      <c r="A34" s="28" t="s">
        <v>24</v>
      </c>
      <c r="B34" s="38"/>
      <c r="C34" s="38"/>
      <c r="D34" s="38"/>
      <c r="E34" s="28"/>
    </row>
    <row r="35" spans="1:5" ht="15">
      <c r="A35" s="28" t="s">
        <v>26</v>
      </c>
      <c r="B35" s="38"/>
      <c r="C35" s="38"/>
      <c r="D35" s="38"/>
      <c r="E35" s="28"/>
    </row>
    <row r="36" spans="1:5" ht="15">
      <c r="A36" s="28" t="s">
        <v>27</v>
      </c>
      <c r="B36" s="38"/>
      <c r="C36" s="38"/>
      <c r="D36" s="38"/>
      <c r="E36" s="28"/>
    </row>
    <row r="37" spans="1:5" ht="15">
      <c r="A37" s="28" t="s">
        <v>28</v>
      </c>
      <c r="B37" s="38"/>
      <c r="C37" s="38"/>
      <c r="D37" s="38"/>
      <c r="E37" s="28"/>
    </row>
    <row r="38" spans="1:5" ht="15">
      <c r="A38" s="28" t="s">
        <v>29</v>
      </c>
      <c r="B38" s="38"/>
      <c r="C38" s="28"/>
      <c r="D38" s="38"/>
      <c r="E38" s="28"/>
    </row>
    <row r="39" spans="1:5" ht="15">
      <c r="A39" s="28" t="s">
        <v>30</v>
      </c>
      <c r="B39" s="38"/>
      <c r="C39" s="28"/>
      <c r="D39" s="38"/>
      <c r="E39" s="28"/>
    </row>
    <row r="40" spans="1:5" ht="15">
      <c r="A40" s="28" t="s">
        <v>32</v>
      </c>
      <c r="B40" s="38"/>
      <c r="C40" s="38"/>
      <c r="D40" s="38"/>
      <c r="E40" s="28"/>
    </row>
    <row r="41" spans="1:5" ht="15">
      <c r="A41" s="28" t="s">
        <v>33</v>
      </c>
      <c r="B41" s="38"/>
      <c r="C41" s="38"/>
      <c r="D41" s="38"/>
      <c r="E41" s="28"/>
    </row>
    <row r="42" spans="1:5" ht="15">
      <c r="A42" s="28" t="s">
        <v>37</v>
      </c>
      <c r="B42" s="38"/>
      <c r="C42" s="38"/>
      <c r="D42" s="38"/>
      <c r="E42" s="28"/>
    </row>
    <row r="43" spans="1:5" ht="15">
      <c r="A43" s="28" t="s">
        <v>39</v>
      </c>
      <c r="B43" s="38"/>
      <c r="C43" s="38"/>
      <c r="D43" s="38"/>
      <c r="E43" s="28"/>
    </row>
    <row r="44" spans="1:5" ht="15">
      <c r="A44" s="28" t="s">
        <v>41</v>
      </c>
      <c r="B44" s="38"/>
      <c r="C44" s="38"/>
      <c r="D44" s="38"/>
      <c r="E44" s="28"/>
    </row>
    <row r="45" spans="1:5" ht="15">
      <c r="A45" s="28" t="s">
        <v>43</v>
      </c>
      <c r="B45" s="38"/>
      <c r="C45" s="28"/>
      <c r="D45" s="38"/>
      <c r="E45" s="28"/>
    </row>
    <row r="46" spans="1:5" ht="15">
      <c r="A46" s="28" t="s">
        <v>44</v>
      </c>
      <c r="B46" s="38"/>
      <c r="C46" s="28"/>
      <c r="D46" s="38"/>
      <c r="E46" s="28"/>
    </row>
    <row r="47" spans="1:5" ht="15">
      <c r="A47" s="28" t="s">
        <v>47</v>
      </c>
      <c r="B47" s="38"/>
      <c r="C47" s="28"/>
      <c r="D47" s="38"/>
      <c r="E47" s="28"/>
    </row>
    <row r="48" spans="1:5">
      <c r="B48" s="7"/>
      <c r="D48" s="7"/>
    </row>
    <row r="49" spans="2:4">
      <c r="B49" s="7"/>
      <c r="D49" s="7"/>
    </row>
    <row r="50" spans="2:4">
      <c r="B50" s="7"/>
      <c r="D50" s="7"/>
    </row>
    <row r="51" spans="2:4">
      <c r="B51" s="7"/>
      <c r="D51" s="7"/>
    </row>
    <row r="52" spans="2:4">
      <c r="B52" s="7"/>
      <c r="D52" s="7"/>
    </row>
    <row r="53" spans="2:4">
      <c r="B53" s="7"/>
      <c r="D53" s="7"/>
    </row>
    <row r="54" spans="2:4">
      <c r="B54" s="7"/>
      <c r="D54" s="7"/>
    </row>
    <row r="55" spans="2:4">
      <c r="B55" s="7"/>
      <c r="D55" s="7"/>
    </row>
    <row r="56" spans="2:4">
      <c r="B56" s="7"/>
      <c r="D56" s="7"/>
    </row>
    <row r="57" spans="2:4">
      <c r="B57" s="7"/>
      <c r="D57" s="7"/>
    </row>
    <row r="58" spans="2:4">
      <c r="B58" s="7"/>
      <c r="D58" s="7"/>
    </row>
    <row r="59" spans="2:4">
      <c r="B59" s="7"/>
      <c r="D59" s="7"/>
    </row>
    <row r="60" spans="2:4">
      <c r="B60" s="7"/>
      <c r="D60" s="7"/>
    </row>
    <row r="61" spans="2:4">
      <c r="B61" s="7"/>
      <c r="D61" s="7"/>
    </row>
    <row r="62" spans="2:4">
      <c r="B62" s="7"/>
      <c r="D62" s="7"/>
    </row>
    <row r="63" spans="2:4">
      <c r="B63" s="7"/>
      <c r="D63" s="7"/>
    </row>
    <row r="64" spans="2:4">
      <c r="B64" s="7"/>
      <c r="D64" s="7"/>
    </row>
    <row r="65" spans="2:4">
      <c r="B65" s="7"/>
      <c r="D65" s="7"/>
    </row>
    <row r="66" spans="2:4">
      <c r="B66" s="7"/>
      <c r="D66" s="7"/>
    </row>
    <row r="67" spans="2:4">
      <c r="B67" s="7"/>
      <c r="D67" s="7"/>
    </row>
    <row r="68" spans="2:4">
      <c r="B68" s="7"/>
      <c r="D68" s="7"/>
    </row>
    <row r="69" spans="2:4">
      <c r="B69" s="7"/>
      <c r="D69" s="7"/>
    </row>
    <row r="70" spans="2:4">
      <c r="B70" s="7"/>
      <c r="D70" s="7"/>
    </row>
    <row r="71" spans="2:4">
      <c r="B71" s="7"/>
      <c r="D71" s="7"/>
    </row>
    <row r="72" spans="2:4">
      <c r="B72" s="7"/>
      <c r="D72" s="7"/>
    </row>
    <row r="73" spans="2:4">
      <c r="B73" s="7"/>
      <c r="D73" s="7"/>
    </row>
    <row r="74" spans="2:4">
      <c r="B74" s="7"/>
      <c r="D74" s="7"/>
    </row>
    <row r="75" spans="2:4">
      <c r="B75" s="7"/>
      <c r="D75" s="7"/>
    </row>
    <row r="76" spans="2:4">
      <c r="B76" s="7"/>
      <c r="D76" s="7"/>
    </row>
    <row r="77" spans="2:4">
      <c r="B77" s="7"/>
      <c r="D77" s="7"/>
    </row>
    <row r="78" spans="2:4">
      <c r="B78" s="7"/>
      <c r="D78" s="7"/>
    </row>
    <row r="79" spans="2:4">
      <c r="B79" s="7"/>
      <c r="D79" s="7"/>
    </row>
    <row r="80" spans="2:4">
      <c r="B80" s="7"/>
      <c r="D80" s="7"/>
    </row>
    <row r="81" spans="2:4">
      <c r="B81" s="7"/>
      <c r="D81" s="7"/>
    </row>
    <row r="82" spans="2:4">
      <c r="B82" s="7"/>
      <c r="D82" s="7"/>
    </row>
    <row r="83" spans="2:4">
      <c r="D83" s="7"/>
    </row>
    <row r="84" spans="2:4">
      <c r="D84" s="7"/>
    </row>
    <row r="85" spans="2:4">
      <c r="D85" s="7"/>
    </row>
    <row r="86" spans="2:4">
      <c r="D86" s="7"/>
    </row>
    <row r="87" spans="2:4">
      <c r="D87" s="7"/>
    </row>
    <row r="88" spans="2:4">
      <c r="D88" s="7"/>
    </row>
    <row r="89" spans="2:4">
      <c r="D89" s="7"/>
    </row>
    <row r="90" spans="2:4">
      <c r="D90" s="7"/>
    </row>
    <row r="91" spans="2:4">
      <c r="D91" s="7"/>
    </row>
    <row r="92" spans="2:4">
      <c r="D92" s="7"/>
    </row>
    <row r="93" spans="2:4">
      <c r="D93" s="7"/>
    </row>
    <row r="94" spans="2:4">
      <c r="D94" s="7"/>
    </row>
    <row r="95" spans="2:4">
      <c r="D95" s="7"/>
    </row>
    <row r="96" spans="2:4">
      <c r="D96" s="7"/>
    </row>
  </sheetData>
  <sortState ref="A6:E46">
    <sortCondition descending="1" ref="E6:E46"/>
  </sortState>
  <pageMargins left="0.7" right="0.7" top="0.78740157499999996" bottom="0.78740157499999996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A4" sqref="A4"/>
    </sheetView>
  </sheetViews>
  <sheetFormatPr baseColWidth="10" defaultRowHeight="15"/>
  <cols>
    <col min="1" max="1" width="63.42578125" customWidth="1"/>
    <col min="2" max="2" width="6.42578125" bestFit="1" customWidth="1"/>
    <col min="3" max="3" width="7.28515625" bestFit="1" customWidth="1"/>
    <col min="4" max="4" width="6.7109375" bestFit="1" customWidth="1"/>
    <col min="5" max="5" width="8.28515625" bestFit="1" customWidth="1"/>
    <col min="9" max="9" width="20.42578125" customWidth="1"/>
    <col min="15" max="15" width="16.42578125" customWidth="1"/>
  </cols>
  <sheetData>
    <row r="1" spans="1:15" ht="23.25">
      <c r="A1" s="11" t="s">
        <v>6</v>
      </c>
      <c r="B1" s="11"/>
      <c r="C1" s="11"/>
      <c r="D1" s="11"/>
      <c r="E1" s="12"/>
      <c r="F1" s="12"/>
      <c r="G1" s="12"/>
      <c r="H1" s="12"/>
      <c r="I1" s="12"/>
    </row>
    <row r="2" spans="1:15">
      <c r="A2" s="12"/>
      <c r="B2" s="12"/>
      <c r="C2" s="12"/>
      <c r="D2" s="12"/>
      <c r="E2" s="12"/>
      <c r="F2" s="12"/>
      <c r="G2" s="12"/>
      <c r="H2" s="12"/>
      <c r="I2" s="12"/>
    </row>
    <row r="3" spans="1:15" ht="33.75" customHeight="1">
      <c r="A3" s="64" t="s">
        <v>5</v>
      </c>
      <c r="B3" s="64"/>
      <c r="C3" s="64"/>
      <c r="D3" s="64"/>
      <c r="E3" s="64"/>
      <c r="F3" s="45"/>
      <c r="G3" s="45"/>
      <c r="H3" s="45"/>
      <c r="I3" s="33"/>
      <c r="O3" s="6"/>
    </row>
    <row r="4" spans="1:15" ht="18.75">
      <c r="A4" s="44"/>
      <c r="B4" s="43"/>
      <c r="C4" s="43"/>
      <c r="D4" s="43"/>
      <c r="E4" s="43"/>
      <c r="F4" s="43"/>
      <c r="G4" s="43"/>
      <c r="H4" s="43"/>
      <c r="I4" s="33"/>
      <c r="O4" s="6"/>
    </row>
    <row r="5" spans="1:15">
      <c r="A5" s="12"/>
      <c r="B5" s="21"/>
      <c r="C5" s="29" t="s">
        <v>114</v>
      </c>
      <c r="D5" s="23"/>
      <c r="E5" s="12"/>
      <c r="F5" s="12"/>
      <c r="G5" s="12"/>
      <c r="H5" s="12"/>
      <c r="I5" s="12"/>
    </row>
    <row r="6" spans="1:15" ht="15.75">
      <c r="A6" s="17" t="s">
        <v>0</v>
      </c>
      <c r="B6" s="17" t="s">
        <v>119</v>
      </c>
      <c r="C6" s="17" t="s">
        <v>117</v>
      </c>
      <c r="D6" s="17" t="s">
        <v>118</v>
      </c>
      <c r="E6" s="41" t="s">
        <v>113</v>
      </c>
      <c r="F6" s="32"/>
      <c r="G6" s="32"/>
      <c r="H6" s="32"/>
      <c r="I6" s="12"/>
    </row>
    <row r="7" spans="1:15">
      <c r="A7" s="12"/>
      <c r="B7" s="12"/>
      <c r="C7" s="12"/>
      <c r="D7" s="12"/>
      <c r="E7" s="12"/>
      <c r="F7" s="12"/>
      <c r="G7" s="12"/>
      <c r="H7" s="12"/>
      <c r="I7" s="12"/>
    </row>
    <row r="8" spans="1:15">
      <c r="A8" s="12"/>
      <c r="B8" s="12"/>
      <c r="C8" s="12"/>
      <c r="D8" s="12"/>
      <c r="E8" s="12"/>
      <c r="F8" s="12"/>
      <c r="G8" s="12"/>
      <c r="H8" s="12"/>
      <c r="I8" s="12"/>
    </row>
    <row r="9" spans="1:15">
      <c r="A9" s="12"/>
      <c r="B9" s="12"/>
      <c r="C9" s="12"/>
      <c r="D9" s="12"/>
      <c r="E9" s="12"/>
      <c r="F9" s="12"/>
      <c r="G9" s="12"/>
      <c r="H9" s="12"/>
      <c r="I9" s="12"/>
    </row>
    <row r="10" spans="1:15">
      <c r="A10" s="12"/>
      <c r="B10" s="12"/>
      <c r="C10" s="12"/>
      <c r="D10" s="12"/>
      <c r="E10" s="12"/>
      <c r="F10" s="12"/>
      <c r="G10" s="12"/>
      <c r="H10" s="12"/>
      <c r="I10" s="12"/>
    </row>
    <row r="11" spans="1:15">
      <c r="A11" s="12"/>
      <c r="B11" s="12"/>
      <c r="C11" s="12"/>
      <c r="D11" s="12"/>
      <c r="E11" s="12"/>
      <c r="F11" s="12"/>
      <c r="G11" s="12"/>
      <c r="H11" s="12"/>
      <c r="I11" s="12"/>
    </row>
    <row r="12" spans="1:15">
      <c r="A12" s="12"/>
      <c r="B12" s="12"/>
      <c r="C12" s="12"/>
      <c r="D12" s="12"/>
      <c r="E12" s="12"/>
      <c r="F12" s="12"/>
      <c r="G12" s="12"/>
      <c r="H12" s="12"/>
      <c r="I12" s="12"/>
    </row>
    <row r="13" spans="1:15">
      <c r="A13" s="12"/>
      <c r="B13" s="12"/>
      <c r="C13" s="12"/>
      <c r="D13" s="12"/>
      <c r="E13" s="12"/>
      <c r="F13" s="12"/>
      <c r="G13" s="12"/>
      <c r="H13" s="12"/>
      <c r="I13" s="12"/>
    </row>
    <row r="14" spans="1:15">
      <c r="A14" s="12"/>
      <c r="B14" s="12"/>
      <c r="C14" s="12"/>
      <c r="D14" s="12"/>
      <c r="E14" s="12"/>
      <c r="F14" s="12"/>
      <c r="G14" s="12"/>
      <c r="H14" s="12"/>
      <c r="I14" s="12"/>
    </row>
    <row r="15" spans="1:15">
      <c r="A15" s="12"/>
      <c r="B15" s="12"/>
      <c r="C15" s="12"/>
      <c r="D15" s="12"/>
      <c r="E15" s="12"/>
      <c r="F15" s="12"/>
      <c r="G15" s="12"/>
      <c r="H15" s="12"/>
      <c r="I15" s="12"/>
    </row>
    <row r="16" spans="1:15">
      <c r="A16" s="12"/>
      <c r="B16" s="12"/>
      <c r="C16" s="12"/>
      <c r="D16" s="12"/>
      <c r="E16" s="12"/>
      <c r="F16" s="12"/>
      <c r="G16" s="12"/>
      <c r="H16" s="12"/>
      <c r="I16" s="12"/>
    </row>
    <row r="17" spans="1:9">
      <c r="A17" s="12"/>
      <c r="B17" s="12"/>
      <c r="C17" s="12"/>
      <c r="D17" s="12"/>
      <c r="E17" s="12"/>
      <c r="F17" s="12"/>
      <c r="G17" s="12"/>
      <c r="H17" s="12"/>
      <c r="I17" s="12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>
      <c r="A19" s="12"/>
      <c r="B19" s="12"/>
      <c r="C19" s="12"/>
      <c r="D19" s="12"/>
      <c r="E19" s="12"/>
      <c r="F19" s="12"/>
      <c r="G19" s="12"/>
      <c r="H19" s="12"/>
      <c r="I19" s="12"/>
    </row>
    <row r="20" spans="1:9">
      <c r="A20" s="12"/>
      <c r="B20" s="12"/>
      <c r="C20" s="12"/>
      <c r="D20" s="12"/>
      <c r="E20" s="12"/>
      <c r="F20" s="12"/>
      <c r="G20" s="12"/>
      <c r="H20" s="12"/>
      <c r="I20" s="12"/>
    </row>
    <row r="21" spans="1:9">
      <c r="A21" s="12"/>
      <c r="B21" s="12"/>
      <c r="C21" s="12"/>
      <c r="D21" s="12"/>
      <c r="E21" s="12"/>
      <c r="F21" s="12"/>
      <c r="G21" s="12"/>
      <c r="H21" s="12"/>
      <c r="I21" s="12"/>
    </row>
    <row r="22" spans="1:9">
      <c r="A22" s="12"/>
      <c r="B22" s="12"/>
      <c r="C22" s="12"/>
      <c r="D22" s="12"/>
      <c r="E22" s="12"/>
      <c r="F22" s="12"/>
      <c r="G22" s="12"/>
      <c r="H22" s="12"/>
      <c r="I22" s="12"/>
    </row>
    <row r="23" spans="1:9">
      <c r="A23" s="12"/>
      <c r="B23" s="12"/>
      <c r="C23" s="12"/>
      <c r="D23" s="12"/>
      <c r="E23" s="12"/>
      <c r="F23" s="12"/>
      <c r="G23" s="12"/>
      <c r="H23" s="12"/>
      <c r="I23" s="12"/>
    </row>
    <row r="24" spans="1:9">
      <c r="A24" s="12"/>
      <c r="B24" s="12"/>
      <c r="C24" s="12"/>
      <c r="D24" s="12"/>
      <c r="E24" s="12"/>
      <c r="F24" s="12"/>
      <c r="G24" s="12"/>
      <c r="H24" s="12"/>
      <c r="I24" s="12"/>
    </row>
    <row r="25" spans="1:9">
      <c r="A25" s="12"/>
      <c r="B25" s="12"/>
      <c r="C25" s="12"/>
      <c r="D25" s="12"/>
      <c r="E25" s="12"/>
      <c r="F25" s="12"/>
      <c r="G25" s="12"/>
      <c r="H25" s="12"/>
      <c r="I25" s="12"/>
    </row>
    <row r="26" spans="1:9">
      <c r="A26" s="12"/>
      <c r="B26" s="12"/>
      <c r="C26" s="12"/>
      <c r="D26" s="12"/>
      <c r="E26" s="12"/>
      <c r="F26" s="12"/>
      <c r="G26" s="12"/>
      <c r="H26" s="12"/>
      <c r="I26" s="12"/>
    </row>
    <row r="27" spans="1:9">
      <c r="A27" s="12"/>
      <c r="B27" s="12"/>
      <c r="C27" s="12"/>
      <c r="D27" s="12"/>
      <c r="E27" s="12"/>
      <c r="F27" s="12"/>
      <c r="G27" s="12"/>
      <c r="H27" s="12"/>
      <c r="I27" s="12"/>
    </row>
    <row r="28" spans="1:9">
      <c r="A28" s="12"/>
      <c r="B28" s="12"/>
      <c r="C28" s="12"/>
      <c r="D28" s="12"/>
      <c r="E28" s="12"/>
      <c r="F28" s="12"/>
      <c r="G28" s="12"/>
      <c r="H28" s="12"/>
      <c r="I28" s="12"/>
    </row>
    <row r="29" spans="1:9">
      <c r="A29" s="12"/>
      <c r="B29" s="12"/>
      <c r="C29" s="12"/>
      <c r="D29" s="12"/>
      <c r="E29" s="12"/>
      <c r="F29" s="12"/>
      <c r="G29" s="12"/>
      <c r="H29" s="12"/>
      <c r="I29" s="12"/>
    </row>
    <row r="30" spans="1:9">
      <c r="A30" s="12"/>
      <c r="B30" s="12"/>
      <c r="C30" s="12"/>
      <c r="D30" s="12"/>
      <c r="E30" s="12"/>
      <c r="F30" s="12"/>
      <c r="G30" s="12"/>
      <c r="H30" s="12"/>
      <c r="I30" s="12"/>
    </row>
    <row r="31" spans="1:9">
      <c r="A31" s="12"/>
      <c r="B31" s="12"/>
      <c r="C31" s="12"/>
      <c r="D31" s="12"/>
      <c r="E31" s="12"/>
      <c r="F31" s="12"/>
      <c r="G31" s="12"/>
      <c r="H31" s="12"/>
      <c r="I31" s="12"/>
    </row>
    <row r="32" spans="1:9">
      <c r="A32" s="12"/>
      <c r="B32" s="12"/>
      <c r="C32" s="12"/>
      <c r="D32" s="12"/>
      <c r="E32" s="12"/>
      <c r="F32" s="12"/>
      <c r="G32" s="12"/>
      <c r="H32" s="12"/>
      <c r="I32" s="12"/>
    </row>
    <row r="33" spans="1:9">
      <c r="A33" s="12"/>
      <c r="B33" s="12"/>
      <c r="C33" s="12"/>
      <c r="D33" s="12"/>
      <c r="E33" s="12"/>
      <c r="F33" s="12"/>
      <c r="G33" s="12"/>
      <c r="H33" s="12"/>
      <c r="I33" s="12"/>
    </row>
    <row r="34" spans="1:9">
      <c r="A34" s="12"/>
      <c r="B34" s="12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  <row r="38" spans="1:9">
      <c r="A38" s="12"/>
      <c r="B38" s="12"/>
      <c r="C38" s="12"/>
      <c r="D38" s="12"/>
      <c r="E38" s="12"/>
      <c r="F38" s="12"/>
      <c r="G38" s="12"/>
      <c r="H38" s="12"/>
      <c r="I38" s="12"/>
    </row>
    <row r="39" spans="1:9">
      <c r="A39" s="12"/>
      <c r="B39" s="12"/>
      <c r="C39" s="12"/>
      <c r="D39" s="12"/>
      <c r="E39" s="12"/>
      <c r="F39" s="12"/>
      <c r="G39" s="12"/>
      <c r="H39" s="12"/>
      <c r="I39" s="12"/>
    </row>
    <row r="40" spans="1:9">
      <c r="A40" s="12"/>
      <c r="B40" s="12"/>
      <c r="C40" s="12"/>
      <c r="D40" s="12"/>
      <c r="E40" s="12"/>
      <c r="F40" s="12"/>
      <c r="G40" s="12"/>
      <c r="H40" s="12"/>
      <c r="I40" s="12"/>
    </row>
  </sheetData>
  <mergeCells count="1">
    <mergeCell ref="A3:E3"/>
  </mergeCell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Allgemeines</vt:lpstr>
      <vt:lpstr>120118_Vereine</vt:lpstr>
      <vt:lpstr>120118_Ortsrat</vt:lpstr>
      <vt:lpstr>120118_Schulen&amp;Kitas</vt:lpstr>
      <vt:lpstr>120118_Bürger</vt:lpstr>
      <vt:lpstr>120118_Kultureinrichtungen</vt:lpstr>
      <vt:lpstr>'120118_Kultureinrichtungen'!Druckbereich</vt:lpstr>
      <vt:lpstr>'120118_Schulen&amp;Kitas'!Druckbereich</vt:lpstr>
      <vt:lpstr>Allgemeines!Druckbereich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laptop-ssb</dc:creator>
  <cp:lastModifiedBy>Hesse Veit</cp:lastModifiedBy>
  <cp:lastPrinted>2012-02-06T12:53:11Z</cp:lastPrinted>
  <dcterms:created xsi:type="dcterms:W3CDTF">2012-01-18T11:13:46Z</dcterms:created>
  <dcterms:modified xsi:type="dcterms:W3CDTF">2012-02-06T14:37:32Z</dcterms:modified>
</cp:coreProperties>
</file>