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5600" windowHeight="7650" activeTab="4"/>
  </bookViews>
  <sheets>
    <sheet name="Allgemeines" sheetId="9" r:id="rId1"/>
    <sheet name="120126_Vereine" sheetId="4" r:id="rId2"/>
    <sheet name="120126_Ortsrat" sheetId="5" r:id="rId3"/>
    <sheet name="120126_Schulen&amp;Kitas" sheetId="6" r:id="rId4"/>
    <sheet name="120126_Bürger" sheetId="1" r:id="rId5"/>
    <sheet name="120126_Kultureinrichtungen" sheetId="7" r:id="rId6"/>
    <sheet name="120126_Doppelte Karten" sheetId="3" r:id="rId7"/>
  </sheets>
  <definedNames>
    <definedName name="_xlnm._FilterDatabase" localSheetId="4" hidden="1">'120126_Bürger'!$A$7:$E$46</definedName>
    <definedName name="_xlnm._FilterDatabase" localSheetId="3" hidden="1">'120126_Schulen&amp;Kitas'!$A$6:$E$32</definedName>
    <definedName name="_xlnm.Print_Area" localSheetId="5">'120126_Kultureinrichtungen'!$A$1:$E$21</definedName>
    <definedName name="_xlnm.Print_Area" localSheetId="3">'120126_Schulen&amp;Kitas'!$A$1:$E$32</definedName>
    <definedName name="_xlnm.Print_Area" localSheetId="0">Allgemeines!$A$1:$C$36</definedName>
  </definedNames>
  <calcPr calcId="145621"/>
</workbook>
</file>

<file path=xl/calcChain.xml><?xml version="1.0" encoding="utf-8"?>
<calcChain xmlns="http://schemas.openxmlformats.org/spreadsheetml/2006/main">
  <c r="B34" i="9" l="1"/>
  <c r="C34" i="9"/>
  <c r="B36" i="9"/>
  <c r="C36" i="9"/>
  <c r="C26" i="9"/>
  <c r="B26" i="9"/>
  <c r="B32" i="9"/>
  <c r="C32" i="9"/>
  <c r="B33" i="9"/>
  <c r="C33" i="9"/>
  <c r="C31" i="9"/>
  <c r="B31" i="9"/>
  <c r="B29" i="9" l="1"/>
  <c r="C29" i="9"/>
  <c r="B30" i="9"/>
  <c r="C30" i="9"/>
  <c r="C28" i="9"/>
  <c r="B28" i="9"/>
  <c r="B27" i="9"/>
  <c r="C27" i="9"/>
  <c r="B35" i="9"/>
  <c r="C35" i="9"/>
  <c r="C25" i="9"/>
  <c r="B25" i="9"/>
  <c r="B23" i="9"/>
  <c r="C23" i="9"/>
  <c r="B24" i="9"/>
  <c r="C24" i="9"/>
  <c r="C22" i="9"/>
  <c r="B22" i="9"/>
  <c r="C18" i="9"/>
  <c r="E47" i="4" l="1"/>
  <c r="E29" i="4"/>
  <c r="E14" i="4"/>
  <c r="E15" i="4"/>
  <c r="E24" i="4"/>
  <c r="E30" i="4"/>
  <c r="E25" i="4"/>
  <c r="E26" i="4"/>
  <c r="E20" i="4"/>
  <c r="E31" i="4"/>
  <c r="E48" i="4"/>
  <c r="E27" i="4"/>
  <c r="E32" i="4"/>
  <c r="E33" i="4"/>
  <c r="E21" i="4"/>
  <c r="E7" i="4"/>
  <c r="E11" i="4"/>
  <c r="E12" i="4"/>
  <c r="E22" i="4"/>
  <c r="E8" i="4"/>
  <c r="E34" i="4"/>
  <c r="E49" i="4"/>
  <c r="E50" i="4"/>
  <c r="E35" i="4"/>
  <c r="E17" i="4"/>
  <c r="E10" i="4"/>
  <c r="E9" i="4"/>
  <c r="E23" i="4"/>
  <c r="E51" i="4"/>
  <c r="E52" i="4"/>
  <c r="E53" i="4"/>
  <c r="E54" i="4"/>
  <c r="E36" i="4"/>
  <c r="E37" i="4"/>
  <c r="E38" i="4"/>
  <c r="E55" i="4"/>
  <c r="E39" i="4"/>
  <c r="E40" i="4"/>
  <c r="E41" i="4"/>
  <c r="E42" i="4"/>
  <c r="E16" i="4"/>
  <c r="E43" i="4"/>
  <c r="E56" i="4"/>
  <c r="E28" i="4"/>
  <c r="E18" i="4"/>
  <c r="E13" i="4"/>
  <c r="E46" i="4"/>
  <c r="E19" i="4"/>
  <c r="E45" i="4"/>
  <c r="E44" i="4"/>
  <c r="E14" i="5"/>
  <c r="E19" i="5"/>
  <c r="E20" i="5"/>
  <c r="E8" i="5"/>
  <c r="E15" i="5"/>
  <c r="E21" i="5"/>
  <c r="E9" i="5"/>
  <c r="E16" i="5"/>
  <c r="E10" i="5"/>
  <c r="E22" i="5"/>
  <c r="E17" i="5"/>
  <c r="E11" i="5"/>
  <c r="E18" i="5"/>
  <c r="E12" i="5"/>
  <c r="E23" i="5"/>
  <c r="E13" i="5"/>
  <c r="E24" i="5"/>
  <c r="E7" i="5"/>
  <c r="E12" i="6"/>
  <c r="E10" i="6"/>
  <c r="E14" i="6"/>
  <c r="E16" i="6"/>
  <c r="E17" i="6"/>
  <c r="E15" i="6"/>
  <c r="E7" i="6"/>
  <c r="E9" i="6"/>
  <c r="E8" i="6"/>
  <c r="E13" i="6"/>
  <c r="E11" i="6"/>
  <c r="E12" i="7"/>
  <c r="E13" i="7"/>
  <c r="E14" i="7"/>
  <c r="E9" i="7"/>
  <c r="E15" i="7"/>
  <c r="E8" i="7"/>
  <c r="E11" i="7"/>
  <c r="E10" i="7"/>
  <c r="E7" i="7"/>
  <c r="E25" i="1"/>
  <c r="E16" i="1"/>
  <c r="E29" i="1"/>
  <c r="E7" i="1"/>
  <c r="E17" i="1"/>
  <c r="E26" i="1"/>
  <c r="E30" i="1"/>
  <c r="E31" i="1"/>
  <c r="E27" i="1"/>
  <c r="E32" i="1"/>
  <c r="E15" i="1"/>
  <c r="E12" i="1"/>
  <c r="E20" i="1"/>
  <c r="E13" i="1"/>
  <c r="E21" i="1"/>
  <c r="E22" i="1"/>
  <c r="E18" i="1"/>
  <c r="E23" i="1"/>
  <c r="E28" i="1"/>
  <c r="E19" i="1"/>
  <c r="E10" i="1"/>
  <c r="E33" i="1"/>
  <c r="E24" i="1"/>
  <c r="E14" i="1"/>
  <c r="E8" i="1"/>
  <c r="E11" i="1"/>
  <c r="E34" i="1"/>
  <c r="E9" i="1"/>
</calcChain>
</file>

<file path=xl/sharedStrings.xml><?xml version="1.0" encoding="utf-8"?>
<sst xmlns="http://schemas.openxmlformats.org/spreadsheetml/2006/main" count="288" uniqueCount="251">
  <si>
    <t>Projekt</t>
  </si>
  <si>
    <t>Ergebnisse Gruppe Vereine, Feuerwehren, kommerzielle Sportanbieter</t>
  </si>
  <si>
    <t>Ergebnisse Gruppe Ortsräte, Verwaltungsstellen</t>
  </si>
  <si>
    <t>Ergebnisse Gruppe Schulen, Kitas, Jugendhäuser</t>
  </si>
  <si>
    <t>Ergebnisse Gruppe Bürgerinnen und Bürger</t>
  </si>
  <si>
    <t>Ergebnisse Gruppe Kultureinrichtungen, Kirchen, Bildungsträger, Wohlfahrtsverbände, Senioreneinrichtungen</t>
  </si>
  <si>
    <t>Stadtteilforum 26.01.12 in Weende</t>
  </si>
  <si>
    <t>Erhaltung des WEENDER FREIBADES! (HOA)</t>
  </si>
  <si>
    <t>Erhalt des Weender Freibades</t>
  </si>
  <si>
    <t>Sanierung des Weender Freibades</t>
  </si>
  <si>
    <t>Mehr Hallenbäder für Unterricht</t>
  </si>
  <si>
    <t>Gleiche Öffnungszeiten Brauweg und Weender Freibad, Grone</t>
  </si>
  <si>
    <t>Kneipe im Freibad</t>
  </si>
  <si>
    <t>Fun-Sporthalle auf Huhtamaki-Areal (HOA)</t>
  </si>
  <si>
    <t>Neue Lokalität für die TUSPO-Trainer</t>
  </si>
  <si>
    <t>KNEIPP-WASSERBECKEN aufstellen</t>
  </si>
  <si>
    <t>Erhaltung der BSA Weende</t>
  </si>
  <si>
    <t>Schwimmsport für Therapien fördern</t>
  </si>
  <si>
    <t>Schulschwimmen im Weender Freibad, um Fahrzeiten
zu sparen und dadurch mehr Zeit</t>
  </si>
  <si>
    <t>Schwimmsport fördern ab 5. Lebensjahr, Gruppensport fördern</t>
  </si>
  <si>
    <t>Schwimmkurse für Alt und Jung</t>
  </si>
  <si>
    <t>Inlineskater-Kurse</t>
  </si>
  <si>
    <t>Beachvolleyballplätze in der Nähe von Schulen</t>
  </si>
  <si>
    <t>Gut erhaltene und gepflegte Sportstätten (kein Unterhaltungsstress)</t>
  </si>
  <si>
    <t>Alte Schulsporthalle der Hainbundschule renovieren und erhalten</t>
  </si>
  <si>
    <t>Freibad ausgebaut</t>
  </si>
  <si>
    <t>Mehr Fahrradstraßen/-wege</t>
  </si>
  <si>
    <t>Fahrradgruppen bilden, Touren machen</t>
  </si>
  <si>
    <t>Freizeitgruppen zu Rad und Fuß</t>
  </si>
  <si>
    <t>Fahrradkurse</t>
  </si>
  <si>
    <t>Uninahe Joggingroute am Springberg (HOA)</t>
  </si>
  <si>
    <t>Saunaland Weende</t>
  </si>
  <si>
    <t>Wanderwegweisung entspr. Landkreis - Aluminiumschilder - (HOA)</t>
  </si>
  <si>
    <t>Nordic Walking in/um Weende</t>
  </si>
  <si>
    <t>Tanzgruppe bilden für Senioren</t>
  </si>
  <si>
    <t>Tanzsport Kinder und Jugendliche</t>
  </si>
  <si>
    <t>Drachenflugwiese am Meridianzeichen (HOA)</t>
  </si>
  <si>
    <t>Kanufahren auf der Leine</t>
  </si>
  <si>
    <t>Hundewiesen (HOA)</t>
  </si>
  <si>
    <t>Aqility</t>
  </si>
  <si>
    <t>Mannschaftssport ohne Punktspiele</t>
  </si>
  <si>
    <t>"Freie" Spielmöglichkeiten (auch in Hallen)</t>
  </si>
  <si>
    <t>Einfache Bolzplätze</t>
  </si>
  <si>
    <t>Kleine offene Tennisplätze</t>
  </si>
  <si>
    <t>Sportbörse</t>
  </si>
  <si>
    <t>Freizeitsport</t>
  </si>
  <si>
    <t>Abenteuer-Spielplatz</t>
  </si>
  <si>
    <t>Sinnespfad</t>
  </si>
  <si>
    <t>Klettergarten</t>
  </si>
  <si>
    <t>Outdoor-Spielpark</t>
  </si>
  <si>
    <t>Wasserspielanlage</t>
  </si>
  <si>
    <t>Belag für Bolzplatz</t>
  </si>
  <si>
    <t>Sanierung der sanitären Anlagen! (Turnhalle Hainbundschule)</t>
  </si>
  <si>
    <t>Turnhalle in Kita-Nähe mit guter Ausstattung</t>
  </si>
  <si>
    <t>Neuanschaffungen</t>
  </si>
  <si>
    <t>Hainbundturnhalle: einheitliche Schrankschlösser</t>
  </si>
  <si>
    <t>Renovierte (sanitär zumutbare!) Turnhalle</t>
  </si>
  <si>
    <t>Instandsetzung der Sportstätten und Inventar</t>
  </si>
  <si>
    <t>Schwimmen</t>
  </si>
  <si>
    <t>Schwimmmöglichkeiten für Kiga-Kids</t>
  </si>
  <si>
    <t>Wiedereröffnung schulnäherer Schulschwimmstätten</t>
  </si>
  <si>
    <t>Organisation</t>
  </si>
  <si>
    <t>Externe Trainer, die mit Kindern sporteln</t>
  </si>
  <si>
    <t>Wir haben Schulen und andere Einrichtungen an einem Platz</t>
  </si>
  <si>
    <t>Sport und Gesundheit</t>
  </si>
  <si>
    <t>Sportevents für Familien (Olympiade in Göttingen)</t>
  </si>
  <si>
    <t>Mehr Zeit in der Sporthalle</t>
  </si>
  <si>
    <t>Fahrdienst zur Sporthalle</t>
  </si>
  <si>
    <t>Sport muss möglich sein, ohne lange Wege</t>
  </si>
  <si>
    <t>Kulturveranstaltung im Freibad</t>
  </si>
  <si>
    <t>Jazzabend Freibad</t>
  </si>
  <si>
    <t>Seniorenschwimmen, Sonntagsbrunch im Freibad</t>
  </si>
  <si>
    <t>Kindergottesdienst im Freibad</t>
  </si>
  <si>
    <t>Organisation von Meisterschaften in Weende (Rasen, Halle, Freibad)</t>
  </si>
  <si>
    <t>Erhalt Godehardhalle, Renovierung und Erhalt Maschpark;
Sozialcard Eiswiese</t>
  </si>
  <si>
    <t>Ausbau von öffentlichen Grillplätzen, Einführung eines Sportamtes
für Göttingen</t>
  </si>
  <si>
    <t>Zugang zu den universitären Sportstätten ohne Gebühren
für Nichtstudenten</t>
  </si>
  <si>
    <t>400 m-Bahn Weende Stadion</t>
  </si>
  <si>
    <t>Kostenlose Übungsleiter-Fortbildung</t>
  </si>
  <si>
    <t>Fußläufig erreichbare Sportstätten</t>
  </si>
  <si>
    <t>Hallenbäder</t>
  </si>
  <si>
    <t>Gekennzeichnete Mountainbikestrecken</t>
  </si>
  <si>
    <t>Trimm-Dich-Pfad im Wald</t>
  </si>
  <si>
    <t>Fitnessparcour im Wald für Jung und Alt</t>
  </si>
  <si>
    <t>Kletterpark Hoch-/Niedrigseilgarten</t>
  </si>
  <si>
    <t>Kletterwand</t>
  </si>
  <si>
    <t>Fitnessparcour (Outdoor)</t>
  </si>
  <si>
    <t>Vereine öffnen sich schneller für Trendsportarten</t>
  </si>
  <si>
    <t>Eventsport (nicht organisierter Sport) wird von Vereinen unterstützt</t>
  </si>
  <si>
    <t>Sportangebot auch für kleinere Gruppen</t>
  </si>
  <si>
    <t>Organisierte Veranstaltungen (Freibad/Sportplatz/Sporthalle)</t>
  </si>
  <si>
    <t>Wander- und Radfahrgruppe für Senioren</t>
  </si>
  <si>
    <t>"Joggingstrecken" statt Asphalt einen Streifen weichen Untergrund
(50 cm) z.B. am Helleweg und km-Angaben</t>
  </si>
  <si>
    <t>Einfach laufen</t>
  </si>
  <si>
    <t>Ausbau von Wanderwegen</t>
  </si>
  <si>
    <t>Erstellen von Radwegen</t>
  </si>
  <si>
    <t>Fahrradfahrmöglichkeiten</t>
  </si>
  <si>
    <t>Radwege ausbessern und verbreitern</t>
  </si>
  <si>
    <t>Kein Investitionsstau an Sportstätten</t>
  </si>
  <si>
    <t>Sportstätten erhalten, nicht schließen</t>
  </si>
  <si>
    <t>Mehr Sparten erfordern mehr Sportstätten</t>
  </si>
  <si>
    <t>Kleine Sporthalle für Jedermann (verwaltet durch Ortsrat)</t>
  </si>
  <si>
    <t>Kleinfeld vor der Hainbundschule</t>
  </si>
  <si>
    <t>Bewegungsräume für Familien schaffen/erhalten</t>
  </si>
  <si>
    <t>Mehr Möglichkeiten für Freizeitsport (nicht organisiert)</t>
  </si>
  <si>
    <t>Freier Zugang zum Fußballplatz für Kinder</t>
  </si>
  <si>
    <t>Bewegungsräume für Kleinkinder erhalten/schaffen</t>
  </si>
  <si>
    <t>Zusammenhängende Sportstätten für Öffentlichkeit
(Freibadareal)</t>
  </si>
  <si>
    <t>Sportanlagen auch als Freizeitanlagen nutzbar machen</t>
  </si>
  <si>
    <t>Zusammenarbeit Kindergarten und Verein, Schule und Verein</t>
  </si>
  <si>
    <t>Projektangebote von Vereinen in Schulen</t>
  </si>
  <si>
    <t>Mehr Hallenkapazität, um Hallensportarten zu entwickeln</t>
  </si>
  <si>
    <r>
      <t xml:space="preserve">Mehr Fußballtrainingszeiten in der Wintersaison in </t>
    </r>
    <r>
      <rPr>
        <u/>
        <sz val="11"/>
        <color theme="1"/>
        <rFont val="Calibri"/>
        <family val="2"/>
        <scheme val="minor"/>
      </rPr>
      <t>Weende</t>
    </r>
  </si>
  <si>
    <t>Mountainbiking im Weender Wald</t>
  </si>
  <si>
    <t>Bikepark</t>
  </si>
  <si>
    <t>Mehr Fahrradwege in der Feldmark</t>
  </si>
  <si>
    <t>Ortsteilbezogene Sportstättenbelegung!</t>
  </si>
  <si>
    <t>S-Kartenmöglichkeit</t>
  </si>
  <si>
    <t>Konzept der Nutzung der Sportanlagen für Schulen</t>
  </si>
  <si>
    <t>Spaziermöglichkeiten für Heimbewohner, mehr Bewegungs-
möglichkeiten in den Heimen</t>
  </si>
  <si>
    <t>Weender Erholungszentrum</t>
  </si>
  <si>
    <t>Mehr Eigeninitiative von Bürgern zulassen!</t>
  </si>
  <si>
    <t>Seniorenclub Weende (alle Vereine)</t>
  </si>
  <si>
    <t>Geführte Radtouren für Familien und Senioren</t>
  </si>
  <si>
    <t>Tennishallen werden neu gebaut</t>
  </si>
  <si>
    <t>Treffen im Bad von Gruppen (Senioren usw.)</t>
  </si>
  <si>
    <t>Café mit Spielplatz</t>
  </si>
  <si>
    <t>Alles wird finanziert</t>
  </si>
  <si>
    <t>Wer bezahlt meine Vision? Alle Töpfe sind leer</t>
  </si>
  <si>
    <t>Das Weender Freibad wird gebraucht</t>
  </si>
  <si>
    <t>Freibad Weende - Zentrum für Sport und Gesellschaft</t>
  </si>
  <si>
    <t>Langfristiger Erhalt Freibad Weende</t>
  </si>
  <si>
    <t>Sportflächen für alle Bürger wie Bolzplätze, Volleyballfelder</t>
  </si>
  <si>
    <t>Ehrenamt fördern</t>
  </si>
  <si>
    <t>Mehr Werbung um Ehrenamtliche</t>
  </si>
  <si>
    <t>Mein Freibad hat ganzjährig geöffnet</t>
  </si>
  <si>
    <t>Flexible Öffnungszeiten für das Freibad</t>
  </si>
  <si>
    <t>Sauna im Freibad</t>
  </si>
  <si>
    <t>Lehrschwimmbecken</t>
  </si>
  <si>
    <t>Wassertretstelle mit Weender Quell</t>
  </si>
  <si>
    <t>Schwimmsport fördern!</t>
  </si>
  <si>
    <t>Saniertes Freibad</t>
  </si>
  <si>
    <t>Genug qualifizierte Übungsleiter</t>
  </si>
  <si>
    <t>"Biergarten" im Freibad</t>
  </si>
  <si>
    <t>Nord-Zugang zum Freibad</t>
  </si>
  <si>
    <t>Schwimmhalle</t>
  </si>
  <si>
    <t>Angebote im Freibad</t>
  </si>
  <si>
    <t>Schwimmangebote im Weender Freibad
- Aquafitness</t>
  </si>
  <si>
    <t>Wassergymnastik im Weender Freibad (mehr Information!)</t>
  </si>
  <si>
    <t>Kraul- und Schwimmkurse</t>
  </si>
  <si>
    <t>Tauchen im Freibad</t>
  </si>
  <si>
    <t>Winterschwimmen</t>
  </si>
  <si>
    <t>Turmspringen als Sportart</t>
  </si>
  <si>
    <t>DLRG: Juniorretter</t>
  </si>
  <si>
    <t>Sommerschwimmprogramme (Ferien)</t>
  </si>
  <si>
    <t>Freibad mit Veranstaltungen und Kursen beleben</t>
  </si>
  <si>
    <t>Schulen, Kinder im Freibad</t>
  </si>
  <si>
    <t>Freier Eintritt für Kinder und Bezirkssportanlage für Kinder</t>
  </si>
  <si>
    <t>Ferienprogramm der Stadt z.T. ins Freibad verlegen</t>
  </si>
  <si>
    <t>Sportolympiade Weende (Schulen und Vereine)</t>
  </si>
  <si>
    <t>Schwimmunterricht für Schüler im Freibad Weende</t>
  </si>
  <si>
    <t>Stadtteilolympiade im Freibad und auf dem Sportplatz</t>
  </si>
  <si>
    <t>Badespaß für Kinder</t>
  </si>
  <si>
    <t>Sport und Kultur im Freibad</t>
  </si>
  <si>
    <t>Zusammenarbeit Vereine und Freibad</t>
  </si>
  <si>
    <t>Vereine arbeiten "übergreifend", heißt Beitrag für mehrere
Vereine gleichzeitig</t>
  </si>
  <si>
    <t>Veranstaltungen Kultur und Sport / Musikevents im Freibad</t>
  </si>
  <si>
    <t>Verschiedene Sportmöglichkeiten im Freibad schaffen,
Volleyball, Boule</t>
  </si>
  <si>
    <t>Fehlendes Volleyball-Beachfeld in Göttingen/Weende</t>
  </si>
  <si>
    <t>Beach-Volleyball</t>
  </si>
  <si>
    <t>Freie Schulnachmittage für Vereinssport</t>
  </si>
  <si>
    <t>Einfach schwimmen (Freibad Weende)</t>
  </si>
  <si>
    <t>Mehr Freizeitangebote in den Sommerferien für Kinder</t>
  </si>
  <si>
    <t>Bewegungssport für Kinder</t>
  </si>
  <si>
    <t>Schwimmkurse und Schulschwimmen</t>
  </si>
  <si>
    <t>Eislauffläche auf der Wiese des Freibades</t>
  </si>
  <si>
    <t>Weender Freibad erhalten, auch zentrale Lage</t>
  </si>
  <si>
    <t>Erhaltung des Freibades</t>
  </si>
  <si>
    <t>Freibad erhalten!</t>
  </si>
  <si>
    <t>Fußballplätze frei zu nutzen Ø abgesperrt</t>
  </si>
  <si>
    <t>Kunstrasenplatz</t>
  </si>
  <si>
    <t>"Hundewiese" W.-Drewesplatz wieder zum Bolzplatz werden lassen</t>
  </si>
  <si>
    <t>"Breitensport" für Kinder (nicht nur Einzelsportarten)</t>
  </si>
  <si>
    <t>Schwimmbad erhalten und Multisportanlage</t>
  </si>
  <si>
    <t>Freibad erhalten</t>
  </si>
  <si>
    <t>Erhalt des Freibades!</t>
  </si>
  <si>
    <t>Für mich sehr wichtig, Erhalt des Freibades in Weende</t>
  </si>
  <si>
    <t>Ausbau des Weender Freibades zum Sportpark</t>
  </si>
  <si>
    <t>Schwimmen/Freibad in der Nachbarschaft!</t>
  </si>
  <si>
    <t>Freibad Weende erhalten</t>
  </si>
  <si>
    <t>Ergebnisse: Doppelte Karten</t>
  </si>
  <si>
    <t>Beach-/Handball-/Volleyball-Feld</t>
  </si>
  <si>
    <t>Schwimmunterricht in den Schulen (Freibad Weende)</t>
  </si>
  <si>
    <t>Schulschwimmen im Freibad Weende</t>
  </si>
  <si>
    <t>Pflege und Erhalt von Sportstätten</t>
  </si>
  <si>
    <t>Sportstätten erhalten!</t>
  </si>
  <si>
    <t>Wassergymnastik im Sommer</t>
  </si>
  <si>
    <t>Wassersport</t>
  </si>
  <si>
    <t>Schnuppertauchen</t>
  </si>
  <si>
    <t>Bessere Freibadnutzung (Schulen, kulturell) und -erhaltung</t>
  </si>
  <si>
    <t>Beginn der Badesaison im Weender Freibad effizienter gestalten</t>
  </si>
  <si>
    <t>Erhalt und Ausbau der Sportstäten</t>
  </si>
  <si>
    <t>Förderung Zusammenarbeit Schule und Verein</t>
  </si>
  <si>
    <t>Aquafitness</t>
  </si>
  <si>
    <t>Freibad sanieren und nicht schließen</t>
  </si>
  <si>
    <t>Freibad erhalten, auf neuesten Stand bringen</t>
  </si>
  <si>
    <t>Erhalt und Erneuerung Weender Freibad</t>
  </si>
  <si>
    <t>Erneuerung Freibad</t>
  </si>
  <si>
    <t>Weender Freibad ist renoviert</t>
  </si>
  <si>
    <t>Erweiterte Öffnungszeiten Freibad</t>
  </si>
  <si>
    <t>Sportangebote im Freibad (Leistungsschwimmer …)</t>
  </si>
  <si>
    <t>Frei zugängliche Sportanlagen</t>
  </si>
  <si>
    <r>
      <t>Genügend Sport</t>
    </r>
    <r>
      <rPr>
        <u/>
        <sz val="11"/>
        <color theme="1"/>
        <rFont val="Calibri"/>
        <family val="2"/>
        <scheme val="minor"/>
      </rPr>
      <t>räume</t>
    </r>
  </si>
  <si>
    <t>Erneuerung der vorhandenen Bolzplätze Sport-/Spielfelder</t>
  </si>
  <si>
    <t>Freie Bewegungsmöglichkeiten (auch ohne Vereinszugehörigkeit)</t>
  </si>
  <si>
    <t>Punkte</t>
  </si>
  <si>
    <t>rote</t>
  </si>
  <si>
    <t>blaue</t>
  </si>
  <si>
    <t>Gesamt</t>
  </si>
  <si>
    <r>
      <t xml:space="preserve">Steigerung der Aktraktivität des </t>
    </r>
    <r>
      <rPr>
        <u/>
        <sz val="11"/>
        <color theme="1"/>
        <rFont val="Calibri"/>
        <family val="2"/>
        <scheme val="minor"/>
      </rPr>
      <t>Weender Freibad-Geländes
im Sommer</t>
    </r>
    <r>
      <rPr>
        <sz val="11"/>
        <color theme="1"/>
        <rFont val="Calibri"/>
        <family val="2"/>
        <scheme val="minor"/>
      </rPr>
      <t xml:space="preserve"> (Aquaclimbing, sportliche Wettbewerbe)</t>
    </r>
  </si>
  <si>
    <r>
      <t xml:space="preserve">Neue Ideen auf dem </t>
    </r>
    <r>
      <rPr>
        <u/>
        <sz val="11"/>
        <color theme="1"/>
        <rFont val="Calibri"/>
        <family val="2"/>
        <scheme val="minor"/>
      </rPr>
      <t>Weender Freibadgelände im Winter</t>
    </r>
    <r>
      <rPr>
        <sz val="11"/>
        <color theme="1"/>
        <rFont val="Calibri"/>
        <family val="2"/>
        <scheme val="minor"/>
      </rPr>
      <t xml:space="preserve">
- Eislauffläche</t>
    </r>
  </si>
  <si>
    <r>
      <t>Bildhauer</t>
    </r>
    <r>
      <rPr>
        <sz val="11"/>
        <color theme="1"/>
        <rFont val="Calibri"/>
        <family val="2"/>
        <scheme val="minor"/>
      </rPr>
      <t xml:space="preserve">-Symposion im </t>
    </r>
    <r>
      <rPr>
        <u/>
        <sz val="11"/>
        <color theme="1"/>
        <rFont val="Calibri"/>
        <family val="2"/>
        <scheme val="minor"/>
      </rPr>
      <t xml:space="preserve">Freibad </t>
    </r>
    <r>
      <rPr>
        <sz val="11"/>
        <color theme="1"/>
        <rFont val="Calibri"/>
        <family val="2"/>
        <scheme val="minor"/>
      </rPr>
      <t>Weende</t>
    </r>
  </si>
  <si>
    <r>
      <t>Musik</t>
    </r>
    <r>
      <rPr>
        <sz val="11"/>
        <color theme="1"/>
        <rFont val="Calibri"/>
        <family val="2"/>
        <scheme val="minor"/>
      </rPr>
      <t xml:space="preserve"> und </t>
    </r>
    <r>
      <rPr>
        <u/>
        <sz val="11"/>
        <color theme="1"/>
        <rFont val="Calibri"/>
        <family val="2"/>
        <scheme val="minor"/>
      </rPr>
      <t>Sport</t>
    </r>
    <r>
      <rPr>
        <sz val="11"/>
        <color theme="1"/>
        <rFont val="Calibri"/>
        <family val="2"/>
        <scheme val="minor"/>
      </rPr>
      <t xml:space="preserve"> - Kurse für Kinder und Jugendliche</t>
    </r>
  </si>
  <si>
    <r>
      <t>Sportangebote</t>
    </r>
    <r>
      <rPr>
        <sz val="11"/>
        <color theme="1"/>
        <rFont val="Calibri"/>
        <family val="2"/>
        <scheme val="minor"/>
      </rPr>
      <t xml:space="preserve"> für Migranten</t>
    </r>
  </si>
  <si>
    <r>
      <t xml:space="preserve">Fehlende </t>
    </r>
    <r>
      <rPr>
        <u/>
        <sz val="11"/>
        <color theme="1"/>
        <rFont val="Calibri"/>
        <family val="2"/>
        <scheme val="minor"/>
      </rPr>
      <t>regel</t>
    </r>
    <r>
      <rPr>
        <sz val="11"/>
        <color theme="1"/>
        <rFont val="Calibri"/>
        <family val="2"/>
        <scheme val="minor"/>
      </rPr>
      <t xml:space="preserve">gerechte </t>
    </r>
    <r>
      <rPr>
        <u/>
        <sz val="11"/>
        <color theme="1"/>
        <rFont val="Calibri"/>
        <family val="2"/>
        <scheme val="minor"/>
      </rPr>
      <t>Volleyball-Beachanlage</t>
    </r>
    <r>
      <rPr>
        <sz val="11"/>
        <color theme="1"/>
        <rFont val="Calibri"/>
        <family val="2"/>
        <scheme val="minor"/>
      </rPr>
      <t xml:space="preserve"> in Weende</t>
    </r>
  </si>
  <si>
    <r>
      <t xml:space="preserve">19.000 Einwohner in Weende </t>
    </r>
    <r>
      <rPr>
        <sz val="11"/>
        <color theme="1"/>
        <rFont val="Calibri"/>
        <family val="2"/>
        <scheme val="minor"/>
      </rPr>
      <t>→ zu wenig Sporthallenkapazität</t>
    </r>
  </si>
  <si>
    <r>
      <t xml:space="preserve">Erhaltung des </t>
    </r>
    <r>
      <rPr>
        <u/>
        <sz val="11"/>
        <color theme="1"/>
        <rFont val="Calibri"/>
        <family val="2"/>
        <scheme val="minor"/>
      </rPr>
      <t>Freibades</t>
    </r>
    <r>
      <rPr>
        <sz val="11"/>
        <color theme="1"/>
        <rFont val="Calibri"/>
        <family val="2"/>
        <scheme val="minor"/>
      </rPr>
      <t xml:space="preserve">; </t>
    </r>
    <r>
      <rPr>
        <u/>
        <sz val="11"/>
        <color theme="1"/>
        <rFont val="Calibri"/>
        <family val="2"/>
        <scheme val="minor"/>
      </rPr>
      <t>weiterhin</t>
    </r>
    <r>
      <rPr>
        <sz val="11"/>
        <color theme="1"/>
        <rFont val="Calibri"/>
        <family val="2"/>
        <scheme val="minor"/>
      </rPr>
      <t xml:space="preserve"> Vereinsangebote für Jung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
Alt! Freier Eintritt für Schulen in Freibad (Schwimmen als
</t>
    </r>
    <r>
      <rPr>
        <u/>
        <sz val="11"/>
        <color theme="1"/>
        <rFont val="Calibri"/>
        <family val="2"/>
        <scheme val="minor"/>
      </rPr>
      <t>Schulsport</t>
    </r>
    <r>
      <rPr>
        <sz val="11"/>
        <color theme="1"/>
        <rFont val="Calibri"/>
        <family val="2"/>
        <scheme val="minor"/>
      </rPr>
      <t>!</t>
    </r>
  </si>
  <si>
    <r>
      <t>Ausstattung</t>
    </r>
    <r>
      <rPr>
        <sz val="11"/>
        <color theme="1"/>
        <rFont val="Calibri"/>
        <family val="2"/>
        <scheme val="minor"/>
      </rPr>
      <t xml:space="preserve"> Turnhallen</t>
    </r>
  </si>
  <si>
    <r>
      <t>Ortsteil</t>
    </r>
    <r>
      <rPr>
        <sz val="11"/>
        <color theme="1"/>
        <rFont val="Calibri"/>
        <family val="2"/>
        <scheme val="minor"/>
      </rPr>
      <t>freibad erhalten!</t>
    </r>
  </si>
  <si>
    <r>
      <t xml:space="preserve">Nutzung des Freibades: </t>
    </r>
    <r>
      <rPr>
        <u/>
        <sz val="11"/>
        <color theme="1"/>
        <rFont val="Calibri"/>
        <family val="2"/>
        <scheme val="minor"/>
      </rPr>
      <t>Weender Firmen bringen sich ein</t>
    </r>
    <r>
      <rPr>
        <sz val="11"/>
        <color theme="1"/>
        <rFont val="Calibri"/>
        <family val="2"/>
        <scheme val="minor"/>
      </rPr>
      <t xml:space="preserve">
(Kartenkontingente)</t>
    </r>
  </si>
  <si>
    <r>
      <t>Sport-</t>
    </r>
    <r>
      <rPr>
        <u/>
        <sz val="11"/>
        <color theme="1"/>
        <rFont val="Calibri"/>
        <family val="2"/>
        <scheme val="minor"/>
      </rPr>
      <t>Wettkämpfe</t>
    </r>
    <r>
      <rPr>
        <sz val="11"/>
        <color theme="1"/>
        <rFont val="Calibri"/>
        <family val="2"/>
        <scheme val="minor"/>
      </rPr>
      <t xml:space="preserve"> im </t>
    </r>
    <r>
      <rPr>
        <u/>
        <sz val="11"/>
        <color theme="1"/>
        <rFont val="Calibri"/>
        <family val="2"/>
        <scheme val="minor"/>
      </rPr>
      <t>Weender Freibad</t>
    </r>
  </si>
  <si>
    <r>
      <t>Musik</t>
    </r>
    <r>
      <rPr>
        <sz val="11"/>
        <color theme="1"/>
        <rFont val="Calibri"/>
        <family val="2"/>
        <scheme val="minor"/>
      </rPr>
      <t xml:space="preserve"> und </t>
    </r>
    <r>
      <rPr>
        <u/>
        <sz val="11"/>
        <color theme="1"/>
        <rFont val="Calibri"/>
        <family val="2"/>
        <scheme val="minor"/>
      </rPr>
      <t>Sport</t>
    </r>
    <r>
      <rPr>
        <sz val="11"/>
        <color theme="1"/>
        <rFont val="Calibri"/>
        <family val="2"/>
        <scheme val="minor"/>
      </rPr>
      <t xml:space="preserve"> für Kinder und Jugendliche</t>
    </r>
  </si>
  <si>
    <t>grüne</t>
  </si>
  <si>
    <r>
      <t xml:space="preserve">Attraktivität der Sportstätten verbessern,
Sportstätten sind </t>
    </r>
    <r>
      <rPr>
        <u/>
        <sz val="11"/>
        <color theme="1"/>
        <rFont val="Calibri"/>
        <family val="2"/>
        <scheme val="minor"/>
      </rPr>
      <t>soziale</t>
    </r>
    <r>
      <rPr>
        <sz val="11"/>
        <color theme="1"/>
        <rFont val="Calibri"/>
        <family val="2"/>
        <scheme val="minor"/>
      </rPr>
      <t xml:space="preserve"> Stätten!</t>
    </r>
  </si>
  <si>
    <r>
      <t xml:space="preserve">Schwimmsaison im </t>
    </r>
    <r>
      <rPr>
        <u/>
        <sz val="11"/>
        <color theme="1"/>
        <rFont val="Calibri"/>
        <family val="2"/>
        <scheme val="minor"/>
      </rPr>
      <t>Freibad</t>
    </r>
    <r>
      <rPr>
        <sz val="11"/>
        <color theme="1"/>
        <rFont val="Calibri"/>
        <family val="2"/>
        <scheme val="minor"/>
      </rPr>
      <t xml:space="preserve"> verlängern!</t>
    </r>
  </si>
  <si>
    <t>Sportentwicklungsplanung Göttingen</t>
  </si>
  <si>
    <t>Stadtteile: Weende, Depoldshausen, Nordstadt</t>
  </si>
  <si>
    <t>Termin: 26. Januar 2012</t>
  </si>
  <si>
    <t>Ort: Festhalle Weende</t>
  </si>
  <si>
    <t>Gruppen:</t>
  </si>
  <si>
    <t>Verteilung</t>
  </si>
  <si>
    <t>Vereine, Feuerwehren, komm. Sportanbieter</t>
  </si>
  <si>
    <t>Bürgerinnen und Bürger</t>
  </si>
  <si>
    <t>Schulen, Kitas, Jugendhäuser</t>
  </si>
  <si>
    <t>Ortsräte, Verwaltungsstellen</t>
  </si>
  <si>
    <t>Kultureinrichtungen, Kirchen, Bildungsträger, Wohlfahrtsverbände, Senioreneinrichtungen</t>
  </si>
  <si>
    <t>Anzahl Teilnehmer insgesamt: 106</t>
  </si>
  <si>
    <t>Die jeweils drei meist bepunkteten Ideen:</t>
  </si>
  <si>
    <t>Moderatoren: Dennie Klose &amp; Karsten Täger</t>
  </si>
  <si>
    <t>Anmerkungen:  44 Personen verließen das Forum vor der ersten Visionsphase, als klar wurde, dass nicht über das Weender Freibad entschieden wird.</t>
  </si>
  <si>
    <t>Ergebnisse Stadtteilforum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</si>
</sst>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8"/>
      <color theme="1"/>
      <name val="Frutiger LT Std 47 Light Cn"/>
      <family val="2"/>
    </font>
    <font>
      <sz val="11"/>
      <color theme="1"/>
      <name val="Frutiger LT Std 47 Light Cn"/>
      <family val="2"/>
    </font>
    <font>
      <b/>
      <sz val="14"/>
      <color theme="1"/>
      <name val="Frutiger LT Std 47 Light Cn"/>
      <family val="2"/>
    </font>
    <font>
      <sz val="12"/>
      <color theme="1"/>
      <name val="Frutiger LT Std 47 Light Cn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Border="1"/>
    <xf numFmtId="0" fontId="0" fillId="0" borderId="0" xfId="0" applyBorder="1"/>
    <xf numFmtId="0" fontId="0" fillId="2" borderId="0" xfId="0" applyFill="1" applyBorder="1"/>
    <xf numFmtId="0" fontId="4" fillId="0" borderId="0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2" xfId="0" applyFont="1" applyBorder="1"/>
    <xf numFmtId="0" fontId="6" fillId="0" borderId="3" xfId="0" applyFont="1" applyBorder="1"/>
    <xf numFmtId="0" fontId="0" fillId="0" borderId="4" xfId="0" applyFont="1" applyBorder="1"/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8" fillId="6" borderId="0" xfId="0" applyFont="1" applyFill="1"/>
    <xf numFmtId="0" fontId="0" fillId="0" borderId="0" xfId="0" applyFill="1" applyBorder="1"/>
    <xf numFmtId="0" fontId="0" fillId="0" borderId="0" xfId="0" applyFont="1" applyBorder="1"/>
    <xf numFmtId="0" fontId="6" fillId="0" borderId="1" xfId="0" applyFont="1" applyFill="1" applyBorder="1"/>
    <xf numFmtId="0" fontId="5" fillId="0" borderId="3" xfId="0" applyFont="1" applyBorder="1" applyAlignment="1">
      <alignment vertical="top"/>
    </xf>
    <xf numFmtId="0" fontId="8" fillId="2" borderId="0" xfId="0" applyFont="1" applyFill="1" applyBorder="1"/>
    <xf numFmtId="0" fontId="0" fillId="0" borderId="3" xfId="0" applyBorder="1"/>
    <xf numFmtId="0" fontId="0" fillId="0" borderId="3" xfId="0" applyFont="1" applyBorder="1" applyAlignment="1"/>
    <xf numFmtId="0" fontId="8" fillId="3" borderId="0" xfId="0" applyFont="1" applyFill="1"/>
    <xf numFmtId="0" fontId="9" fillId="0" borderId="0" xfId="0" applyFont="1" applyFill="1" applyBorder="1"/>
    <xf numFmtId="0" fontId="8" fillId="4" borderId="0" xfId="0" applyFont="1" applyFill="1"/>
    <xf numFmtId="0" fontId="3" fillId="0" borderId="0" xfId="0" applyFont="1" applyFill="1" applyBorder="1"/>
    <xf numFmtId="0" fontId="8" fillId="3" borderId="0" xfId="0" applyFont="1" applyFill="1" applyBorder="1"/>
    <xf numFmtId="0" fontId="0" fillId="0" borderId="3" xfId="0" applyFont="1" applyFill="1" applyBorder="1" applyAlignment="1">
      <alignment vertical="top"/>
    </xf>
    <xf numFmtId="0" fontId="0" fillId="0" borderId="3" xfId="0" applyFont="1" applyFill="1" applyBorder="1" applyAlignment="1">
      <alignment vertical="top" wrapText="1"/>
    </xf>
    <xf numFmtId="0" fontId="10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>
      <alignment horizontal="center"/>
    </xf>
    <xf numFmtId="0" fontId="8" fillId="7" borderId="0" xfId="0" applyFont="1" applyFill="1"/>
    <xf numFmtId="0" fontId="8" fillId="0" borderId="0" xfId="0" applyFont="1" applyFill="1"/>
    <xf numFmtId="0" fontId="0" fillId="0" borderId="0" xfId="0" applyFont="1" applyFill="1"/>
    <xf numFmtId="0" fontId="0" fillId="0" borderId="0" xfId="0" applyFont="1" applyBorder="1" applyAlignment="1"/>
    <xf numFmtId="0" fontId="8" fillId="0" borderId="0" xfId="0" applyFont="1" applyFill="1" applyAlignment="1">
      <alignment horizontal="left" wrapText="1"/>
    </xf>
    <xf numFmtId="0" fontId="3" fillId="0" borderId="0" xfId="0" applyFont="1" applyFill="1"/>
    <xf numFmtId="0" fontId="8" fillId="0" borderId="0" xfId="0" applyFont="1" applyFill="1" applyBorder="1"/>
    <xf numFmtId="0" fontId="3" fillId="3" borderId="0" xfId="0" applyFont="1" applyFill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 applyAlignment="1">
      <alignment horizontal="center"/>
    </xf>
    <xf numFmtId="0" fontId="0" fillId="9" borderId="3" xfId="0" applyFill="1" applyBorder="1"/>
    <xf numFmtId="0" fontId="0" fillId="7" borderId="3" xfId="0" applyFill="1" applyBorder="1"/>
    <xf numFmtId="0" fontId="0" fillId="4" borderId="3" xfId="0" applyFill="1" applyBorder="1"/>
    <xf numFmtId="0" fontId="0" fillId="0" borderId="3" xfId="0" applyBorder="1" applyAlignment="1">
      <alignment horizontal="center" vertical="center"/>
    </xf>
    <xf numFmtId="0" fontId="0" fillId="8" borderId="3" xfId="0" applyFill="1" applyBorder="1"/>
    <xf numFmtId="0" fontId="0" fillId="8" borderId="3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8" fillId="5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0" fillId="4" borderId="3" xfId="0" applyFill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Border="1"/>
    <xf numFmtId="0" fontId="9" fillId="2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6"/>
  <sheetViews>
    <sheetView view="pageBreakPreview" zoomScale="60" zoomScaleNormal="100" workbookViewId="0">
      <selection activeCell="B5" sqref="B5"/>
    </sheetView>
  </sheetViews>
  <sheetFormatPr baseColWidth="10" defaultRowHeight="15"/>
  <cols>
    <col min="1" max="1" width="4.28515625" customWidth="1"/>
    <col min="2" max="2" width="74.85546875" customWidth="1"/>
    <col min="3" max="3" width="14.28515625" customWidth="1"/>
  </cols>
  <sheetData>
    <row r="2" spans="2:3" ht="39">
      <c r="B2" s="47" t="s">
        <v>235</v>
      </c>
      <c r="C2" s="47"/>
    </row>
    <row r="3" spans="2:3">
      <c r="B3" s="43"/>
      <c r="C3" s="43"/>
    </row>
    <row r="4" spans="2:3" ht="26.25">
      <c r="B4" s="44" t="s">
        <v>250</v>
      </c>
      <c r="C4" s="43"/>
    </row>
    <row r="5" spans="2:3">
      <c r="B5" s="45" t="s">
        <v>236</v>
      </c>
      <c r="C5" s="43"/>
    </row>
    <row r="6" spans="2:3">
      <c r="B6" s="45" t="s">
        <v>237</v>
      </c>
      <c r="C6" s="43"/>
    </row>
    <row r="7" spans="2:3">
      <c r="B7" s="45" t="s">
        <v>238</v>
      </c>
      <c r="C7" s="43"/>
    </row>
    <row r="8" spans="2:3">
      <c r="B8" s="45" t="s">
        <v>248</v>
      </c>
      <c r="C8" s="43"/>
    </row>
    <row r="9" spans="2:3">
      <c r="B9" s="43"/>
      <c r="C9" s="43"/>
    </row>
    <row r="10" spans="2:3">
      <c r="B10" s="46" t="s">
        <v>246</v>
      </c>
      <c r="C10" s="43"/>
    </row>
    <row r="12" spans="2:3">
      <c r="B12" s="57" t="s">
        <v>239</v>
      </c>
      <c r="C12" s="58" t="s">
        <v>240</v>
      </c>
    </row>
    <row r="13" spans="2:3">
      <c r="B13" s="59" t="s">
        <v>241</v>
      </c>
      <c r="C13" s="60">
        <v>34</v>
      </c>
    </row>
    <row r="14" spans="2:3">
      <c r="B14" s="61" t="s">
        <v>242</v>
      </c>
      <c r="C14" s="60">
        <v>15</v>
      </c>
    </row>
    <row r="15" spans="2:3">
      <c r="B15" s="62" t="s">
        <v>243</v>
      </c>
      <c r="C15" s="60">
        <v>6</v>
      </c>
    </row>
    <row r="16" spans="2:3">
      <c r="B16" s="63" t="s">
        <v>244</v>
      </c>
      <c r="C16" s="64">
        <v>7</v>
      </c>
    </row>
    <row r="17" spans="2:3" ht="33" customHeight="1">
      <c r="B17" s="66" t="s">
        <v>245</v>
      </c>
      <c r="C17" s="64">
        <v>3</v>
      </c>
    </row>
    <row r="18" spans="2:3">
      <c r="C18" s="48">
        <f>SUM(C13,C14,C15,C16)</f>
        <v>62</v>
      </c>
    </row>
    <row r="19" spans="2:3" ht="29.25" customHeight="1">
      <c r="B19" s="69" t="s">
        <v>249</v>
      </c>
    </row>
    <row r="21" spans="2:3">
      <c r="B21" s="42" t="s">
        <v>247</v>
      </c>
    </row>
    <row r="22" spans="2:3">
      <c r="B22" s="59" t="str">
        <f>'120126_Vereine'!A7</f>
        <v>Langfristiger Erhalt Freibad Weende</v>
      </c>
      <c r="C22" s="59">
        <f>'120126_Vereine'!E7</f>
        <v>80</v>
      </c>
    </row>
    <row r="23" spans="2:3">
      <c r="B23" s="59" t="str">
        <f>'120126_Vereine'!A8</f>
        <v>Flexible Öffnungszeiten für das Freibad</v>
      </c>
      <c r="C23" s="59">
        <f>'120126_Vereine'!E8</f>
        <v>24</v>
      </c>
    </row>
    <row r="24" spans="2:3">
      <c r="B24" s="59" t="str">
        <f>'120126_Vereine'!A9</f>
        <v>"Biergarten" im Freibad</v>
      </c>
      <c r="C24" s="59">
        <f>'120126_Vereine'!E9</f>
        <v>23</v>
      </c>
    </row>
    <row r="25" spans="2:3">
      <c r="B25" s="63" t="str">
        <f>'120126_Ortsrat'!A7</f>
        <v>Erhaltung des WEENDER FREIBADES! (HOA)</v>
      </c>
      <c r="C25" s="63">
        <f>'120126_Ortsrat'!E7</f>
        <v>21</v>
      </c>
    </row>
    <row r="26" spans="2:3">
      <c r="B26" s="65" t="str">
        <f>'120126_Kultureinrichtungen'!A7</f>
        <v>Kulturveranstaltung im Freibad</v>
      </c>
      <c r="C26" s="65">
        <f>'120126_Kultureinrichtungen'!E7</f>
        <v>21</v>
      </c>
    </row>
    <row r="27" spans="2:3">
      <c r="B27" s="63" t="str">
        <f>'120126_Ortsrat'!A8</f>
        <v>Gleiche Öffnungszeiten Brauweg und Weender Freibad, Grone</v>
      </c>
      <c r="C27" s="63">
        <f>'120126_Ortsrat'!E8</f>
        <v>16</v>
      </c>
    </row>
    <row r="28" spans="2:3">
      <c r="B28" s="62" t="str">
        <f>'120126_Schulen&amp;Kitas'!A7</f>
        <v>Schwimmen</v>
      </c>
      <c r="C28" s="62">
        <f>'120126_Schulen&amp;Kitas'!E7</f>
        <v>11</v>
      </c>
    </row>
    <row r="29" spans="2:3">
      <c r="B29" s="62" t="str">
        <f>'120126_Schulen&amp;Kitas'!A8</f>
        <v>Fahrdienst zur Sporthalle</v>
      </c>
      <c r="C29" s="62">
        <f>'120126_Schulen&amp;Kitas'!E8</f>
        <v>10</v>
      </c>
    </row>
    <row r="30" spans="2:3">
      <c r="B30" s="62" t="str">
        <f>'120126_Schulen&amp;Kitas'!A9</f>
        <v>Ortsteilfreibad erhalten!</v>
      </c>
      <c r="C30" s="62">
        <f>'120126_Schulen&amp;Kitas'!E9</f>
        <v>9</v>
      </c>
    </row>
    <row r="31" spans="2:3">
      <c r="B31" s="61" t="str">
        <f>'120126_Bürger'!A7</f>
        <v>Trimm-Dich-Pfad im Wald</v>
      </c>
      <c r="C31" s="61">
        <f>'120126_Bürger'!E7</f>
        <v>9</v>
      </c>
    </row>
    <row r="32" spans="2:3">
      <c r="B32" s="61" t="str">
        <f>'120126_Bürger'!A8</f>
        <v>Erhalt des Freibades!</v>
      </c>
      <c r="C32" s="61">
        <f>'120126_Bürger'!E8</f>
        <v>9</v>
      </c>
    </row>
    <row r="33" spans="2:3">
      <c r="B33" s="61" t="str">
        <f>'120126_Bürger'!A9</f>
        <v>Kostenlose Übungsleiter-Fortbildung</v>
      </c>
      <c r="C33" s="61">
        <f>'120126_Bürger'!E9</f>
        <v>7</v>
      </c>
    </row>
    <row r="34" spans="2:3">
      <c r="B34" s="65" t="str">
        <f>'120126_Kultureinrichtungen'!A8</f>
        <v>Bildhauer-Symposion im Freibad Weende</v>
      </c>
      <c r="C34" s="65">
        <f>'120126_Kultureinrichtungen'!E8</f>
        <v>6</v>
      </c>
    </row>
    <row r="35" spans="2:3" ht="30">
      <c r="B35" s="67" t="str">
        <f>'120126_Ortsrat'!A9</f>
        <v>Schulschwimmen im Weender Freibad, um Fahrzeiten
zu sparen und dadurch mehr Zeit</v>
      </c>
      <c r="C35" s="70">
        <f>'120126_Ortsrat'!E9</f>
        <v>5</v>
      </c>
    </row>
    <row r="36" spans="2:3">
      <c r="B36" s="65" t="str">
        <f>'120126_Kultureinrichtungen'!A9</f>
        <v>Seniorenschwimmen, Sonntagsbrunch im Freibad</v>
      </c>
      <c r="C36" s="65">
        <f>'120126_Kultureinrichtungen'!E9</f>
        <v>4</v>
      </c>
    </row>
  </sheetData>
  <sortState ref="B24:C38">
    <sortCondition descending="1" ref="C24:C38"/>
  </sortState>
  <pageMargins left="0.7" right="0.7" top="0.78740157499999996" bottom="0.78740157499999996" header="0.3" footer="0.3"/>
  <pageSetup paperSize="9" scale="89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view="pageBreakPreview" zoomScale="60" zoomScaleNormal="100" workbookViewId="0">
      <selection activeCell="E56" sqref="E7:E56"/>
    </sheetView>
  </sheetViews>
  <sheetFormatPr baseColWidth="10" defaultRowHeight="15"/>
  <cols>
    <col min="1" max="1" width="59" customWidth="1"/>
    <col min="2" max="2" width="6.42578125" bestFit="1" customWidth="1"/>
    <col min="3" max="3" width="8" bestFit="1" customWidth="1"/>
    <col min="4" max="4" width="6.7109375" bestFit="1" customWidth="1"/>
    <col min="5" max="5" width="8.28515625" bestFit="1" customWidth="1"/>
    <col min="6" max="6" width="14.85546875" customWidth="1"/>
  </cols>
  <sheetData>
    <row r="1" spans="1:6" s="1" customFormat="1" ht="23.25">
      <c r="A1" s="14" t="s">
        <v>6</v>
      </c>
      <c r="B1" s="14"/>
      <c r="C1" s="14"/>
      <c r="D1" s="14"/>
    </row>
    <row r="2" spans="1:6">
      <c r="A2" s="13"/>
      <c r="B2" s="13"/>
      <c r="C2" s="13"/>
      <c r="D2" s="13"/>
    </row>
    <row r="3" spans="1:6" s="3" customFormat="1" ht="18.75">
      <c r="A3" s="35" t="s">
        <v>1</v>
      </c>
      <c r="B3" s="39"/>
      <c r="C3" s="35"/>
      <c r="D3" s="39"/>
      <c r="E3" s="56"/>
      <c r="F3" s="38"/>
    </row>
    <row r="4" spans="1:6" s="54" customFormat="1" ht="18.75">
      <c r="A4" s="50"/>
      <c r="B4" s="55"/>
      <c r="C4" s="50"/>
      <c r="D4" s="55"/>
      <c r="F4" s="38"/>
    </row>
    <row r="5" spans="1:6" ht="15.75">
      <c r="A5" s="13"/>
      <c r="B5" s="19"/>
      <c r="C5" s="20" t="s">
        <v>215</v>
      </c>
      <c r="D5" s="21"/>
    </row>
    <row r="6" spans="1:6" s="4" customFormat="1" ht="15.75">
      <c r="A6" s="16" t="s">
        <v>0</v>
      </c>
      <c r="B6" s="16" t="s">
        <v>217</v>
      </c>
      <c r="C6" s="16" t="s">
        <v>216</v>
      </c>
      <c r="D6" s="16" t="s">
        <v>232</v>
      </c>
      <c r="E6" s="16" t="s">
        <v>218</v>
      </c>
    </row>
    <row r="7" spans="1:6">
      <c r="A7" s="40" t="s">
        <v>131</v>
      </c>
      <c r="B7" s="23">
        <v>36</v>
      </c>
      <c r="C7" s="23">
        <v>41</v>
      </c>
      <c r="D7" s="25">
        <v>3</v>
      </c>
      <c r="E7" s="64">
        <f t="shared" ref="E7:E38" si="0">SUM(B7:D7)</f>
        <v>80</v>
      </c>
    </row>
    <row r="8" spans="1:6">
      <c r="A8" s="40" t="s">
        <v>136</v>
      </c>
      <c r="B8" s="23">
        <v>14</v>
      </c>
      <c r="C8" s="25">
        <v>10</v>
      </c>
      <c r="D8" s="23"/>
      <c r="E8" s="64">
        <f t="shared" si="0"/>
        <v>24</v>
      </c>
    </row>
    <row r="9" spans="1:6">
      <c r="A9" s="22" t="s">
        <v>143</v>
      </c>
      <c r="B9" s="23">
        <v>11</v>
      </c>
      <c r="C9" s="23">
        <v>12</v>
      </c>
      <c r="D9" s="23"/>
      <c r="E9" s="64">
        <f t="shared" si="0"/>
        <v>23</v>
      </c>
    </row>
    <row r="10" spans="1:6">
      <c r="A10" s="22" t="s">
        <v>234</v>
      </c>
      <c r="B10" s="25">
        <v>7</v>
      </c>
      <c r="C10" s="25">
        <v>14</v>
      </c>
      <c r="D10" s="25"/>
      <c r="E10" s="64">
        <f t="shared" si="0"/>
        <v>21</v>
      </c>
    </row>
    <row r="11" spans="1:6">
      <c r="A11" s="40" t="s">
        <v>132</v>
      </c>
      <c r="B11" s="23">
        <v>7</v>
      </c>
      <c r="C11" s="23">
        <v>8</v>
      </c>
      <c r="D11" s="23"/>
      <c r="E11" s="64">
        <f t="shared" si="0"/>
        <v>15</v>
      </c>
    </row>
    <row r="12" spans="1:6">
      <c r="A12" s="40" t="s">
        <v>133</v>
      </c>
      <c r="B12" s="23">
        <v>6</v>
      </c>
      <c r="C12" s="25">
        <v>6</v>
      </c>
      <c r="D12" s="23">
        <v>3</v>
      </c>
      <c r="E12" s="64">
        <f t="shared" si="0"/>
        <v>15</v>
      </c>
    </row>
    <row r="13" spans="1:6">
      <c r="A13" s="22" t="s">
        <v>169</v>
      </c>
      <c r="B13" s="23">
        <v>3</v>
      </c>
      <c r="C13" s="23">
        <v>6</v>
      </c>
      <c r="D13" s="23"/>
      <c r="E13" s="64">
        <f t="shared" si="0"/>
        <v>9</v>
      </c>
    </row>
    <row r="14" spans="1:6">
      <c r="A14" s="40" t="s">
        <v>105</v>
      </c>
      <c r="B14" s="23">
        <v>3</v>
      </c>
      <c r="C14" s="23">
        <v>3</v>
      </c>
      <c r="D14" s="23"/>
      <c r="E14" s="64">
        <f t="shared" si="0"/>
        <v>6</v>
      </c>
    </row>
    <row r="15" spans="1:6">
      <c r="A15" s="40" t="s">
        <v>109</v>
      </c>
      <c r="B15" s="23">
        <v>4</v>
      </c>
      <c r="C15" s="23">
        <v>2</v>
      </c>
      <c r="D15" s="23"/>
      <c r="E15" s="64">
        <f t="shared" si="0"/>
        <v>6</v>
      </c>
    </row>
    <row r="16" spans="1:6">
      <c r="A16" s="22" t="s">
        <v>163</v>
      </c>
      <c r="B16" s="23">
        <v>2</v>
      </c>
      <c r="C16" s="23">
        <v>4</v>
      </c>
      <c r="D16" s="23"/>
      <c r="E16" s="64">
        <f t="shared" si="0"/>
        <v>6</v>
      </c>
    </row>
    <row r="17" spans="1:5">
      <c r="A17" s="22" t="s">
        <v>142</v>
      </c>
      <c r="B17" s="25">
        <v>3</v>
      </c>
      <c r="C17" s="25">
        <v>2</v>
      </c>
      <c r="D17" s="25"/>
      <c r="E17" s="64">
        <f t="shared" si="0"/>
        <v>5</v>
      </c>
    </row>
    <row r="18" spans="1:5" ht="30">
      <c r="A18" s="24" t="s">
        <v>167</v>
      </c>
      <c r="B18" s="23">
        <v>4</v>
      </c>
      <c r="C18" s="23">
        <v>1</v>
      </c>
      <c r="D18" s="23"/>
      <c r="E18" s="64">
        <f t="shared" si="0"/>
        <v>5</v>
      </c>
    </row>
    <row r="19" spans="1:5">
      <c r="A19" s="40" t="s">
        <v>101</v>
      </c>
      <c r="B19" s="23">
        <v>2</v>
      </c>
      <c r="C19" s="23">
        <v>2</v>
      </c>
      <c r="D19" s="23"/>
      <c r="E19" s="64">
        <f t="shared" si="0"/>
        <v>4</v>
      </c>
    </row>
    <row r="20" spans="1:5">
      <c r="A20" s="40" t="s">
        <v>116</v>
      </c>
      <c r="B20" s="23">
        <v>2</v>
      </c>
      <c r="C20" s="23">
        <v>2</v>
      </c>
      <c r="D20" s="23"/>
      <c r="E20" s="64">
        <f t="shared" si="0"/>
        <v>4</v>
      </c>
    </row>
    <row r="21" spans="1:5">
      <c r="A21" s="40" t="s">
        <v>130</v>
      </c>
      <c r="B21" s="23">
        <v>2</v>
      </c>
      <c r="C21" s="23">
        <v>2</v>
      </c>
      <c r="D21" s="25"/>
      <c r="E21" s="64">
        <f t="shared" si="0"/>
        <v>4</v>
      </c>
    </row>
    <row r="22" spans="1:5">
      <c r="A22" s="40" t="s">
        <v>134</v>
      </c>
      <c r="B22" s="23">
        <v>2</v>
      </c>
      <c r="C22" s="25">
        <v>2</v>
      </c>
      <c r="D22" s="23"/>
      <c r="E22" s="64">
        <f t="shared" si="0"/>
        <v>4</v>
      </c>
    </row>
    <row r="23" spans="1:5">
      <c r="A23" s="22" t="s">
        <v>144</v>
      </c>
      <c r="B23" s="23"/>
      <c r="C23" s="23">
        <v>4</v>
      </c>
      <c r="D23" s="23"/>
      <c r="E23" s="64">
        <f t="shared" si="0"/>
        <v>4</v>
      </c>
    </row>
    <row r="24" spans="1:5">
      <c r="A24" s="40" t="s">
        <v>110</v>
      </c>
      <c r="B24" s="23">
        <v>2</v>
      </c>
      <c r="C24" s="23">
        <v>1</v>
      </c>
      <c r="D24" s="23"/>
      <c r="E24" s="64">
        <f t="shared" si="0"/>
        <v>3</v>
      </c>
    </row>
    <row r="25" spans="1:5">
      <c r="A25" s="40" t="s">
        <v>112</v>
      </c>
      <c r="B25" s="23">
        <v>2</v>
      </c>
      <c r="C25" s="23">
        <v>1</v>
      </c>
      <c r="D25" s="23"/>
      <c r="E25" s="64">
        <f t="shared" si="0"/>
        <v>3</v>
      </c>
    </row>
    <row r="26" spans="1:5">
      <c r="A26" s="40" t="s">
        <v>114</v>
      </c>
      <c r="B26" s="23">
        <v>2</v>
      </c>
      <c r="C26" s="23">
        <v>1</v>
      </c>
      <c r="D26" s="23"/>
      <c r="E26" s="64">
        <f t="shared" si="0"/>
        <v>3</v>
      </c>
    </row>
    <row r="27" spans="1:5">
      <c r="A27" s="40" t="s">
        <v>126</v>
      </c>
      <c r="B27" s="23"/>
      <c r="C27" s="23">
        <v>3</v>
      </c>
      <c r="D27" s="23"/>
      <c r="E27" s="64">
        <f t="shared" si="0"/>
        <v>3</v>
      </c>
    </row>
    <row r="28" spans="1:5">
      <c r="A28" s="22" t="s">
        <v>166</v>
      </c>
      <c r="B28" s="23">
        <v>2</v>
      </c>
      <c r="C28" s="23">
        <v>1</v>
      </c>
      <c r="D28" s="23"/>
      <c r="E28" s="64">
        <f t="shared" si="0"/>
        <v>3</v>
      </c>
    </row>
    <row r="29" spans="1:5">
      <c r="A29" s="40" t="s">
        <v>104</v>
      </c>
      <c r="B29" s="23">
        <v>2</v>
      </c>
      <c r="C29" s="23"/>
      <c r="D29" s="23"/>
      <c r="E29" s="64">
        <f t="shared" si="0"/>
        <v>2</v>
      </c>
    </row>
    <row r="30" spans="1:5">
      <c r="A30" s="40" t="s">
        <v>111</v>
      </c>
      <c r="B30" s="23">
        <v>1</v>
      </c>
      <c r="C30" s="23">
        <v>1</v>
      </c>
      <c r="D30" s="23"/>
      <c r="E30" s="64">
        <f t="shared" si="0"/>
        <v>2</v>
      </c>
    </row>
    <row r="31" spans="1:5">
      <c r="A31" s="40" t="s">
        <v>121</v>
      </c>
      <c r="B31" s="23">
        <v>2</v>
      </c>
      <c r="C31" s="23"/>
      <c r="D31" s="23"/>
      <c r="E31" s="64">
        <f t="shared" si="0"/>
        <v>2</v>
      </c>
    </row>
    <row r="32" spans="1:5">
      <c r="A32" s="40" t="s">
        <v>127</v>
      </c>
      <c r="B32" s="23">
        <v>1</v>
      </c>
      <c r="C32" s="23">
        <v>1</v>
      </c>
      <c r="D32" s="25"/>
      <c r="E32" s="64">
        <f t="shared" si="0"/>
        <v>2</v>
      </c>
    </row>
    <row r="33" spans="1:5">
      <c r="A33" s="40" t="s">
        <v>129</v>
      </c>
      <c r="B33" s="23">
        <v>1</v>
      </c>
      <c r="C33" s="23">
        <v>1</v>
      </c>
      <c r="D33" s="25"/>
      <c r="E33" s="64">
        <f t="shared" si="0"/>
        <v>2</v>
      </c>
    </row>
    <row r="34" spans="1:5">
      <c r="A34" s="40" t="s">
        <v>137</v>
      </c>
      <c r="B34" s="23">
        <v>1</v>
      </c>
      <c r="C34" s="25">
        <v>1</v>
      </c>
      <c r="D34" s="23"/>
      <c r="E34" s="64">
        <f t="shared" si="0"/>
        <v>2</v>
      </c>
    </row>
    <row r="35" spans="1:5">
      <c r="A35" s="22" t="s">
        <v>141</v>
      </c>
      <c r="B35" s="25">
        <v>2</v>
      </c>
      <c r="C35" s="25"/>
      <c r="D35" s="25"/>
      <c r="E35" s="64">
        <f t="shared" si="0"/>
        <v>2</v>
      </c>
    </row>
    <row r="36" spans="1:5">
      <c r="A36" s="22" t="s">
        <v>150</v>
      </c>
      <c r="B36" s="23">
        <v>1</v>
      </c>
      <c r="C36" s="23">
        <v>1</v>
      </c>
      <c r="D36" s="23"/>
      <c r="E36" s="64">
        <f t="shared" si="0"/>
        <v>2</v>
      </c>
    </row>
    <row r="37" spans="1:5">
      <c r="A37" s="22" t="s">
        <v>151</v>
      </c>
      <c r="B37" s="23">
        <v>1</v>
      </c>
      <c r="C37" s="23">
        <v>1</v>
      </c>
      <c r="D37" s="23"/>
      <c r="E37" s="64">
        <f t="shared" si="0"/>
        <v>2</v>
      </c>
    </row>
    <row r="38" spans="1:5">
      <c r="A38" s="22" t="s">
        <v>152</v>
      </c>
      <c r="B38" s="23">
        <v>1</v>
      </c>
      <c r="C38" s="23">
        <v>1</v>
      </c>
      <c r="D38" s="23"/>
      <c r="E38" s="64">
        <f t="shared" si="0"/>
        <v>2</v>
      </c>
    </row>
    <row r="39" spans="1:5">
      <c r="A39" s="22" t="s">
        <v>157</v>
      </c>
      <c r="B39" s="23">
        <v>1</v>
      </c>
      <c r="C39" s="23">
        <v>1</v>
      </c>
      <c r="D39" s="23"/>
      <c r="E39" s="64">
        <f t="shared" ref="E39:E56" si="1">SUM(B39:D39)</f>
        <v>2</v>
      </c>
    </row>
    <row r="40" spans="1:5">
      <c r="A40" s="22" t="s">
        <v>159</v>
      </c>
      <c r="B40" s="23">
        <v>1</v>
      </c>
      <c r="C40" s="23">
        <v>1</v>
      </c>
      <c r="D40" s="23"/>
      <c r="E40" s="64">
        <f t="shared" si="1"/>
        <v>2</v>
      </c>
    </row>
    <row r="41" spans="1:5">
      <c r="A41" s="22" t="s">
        <v>160</v>
      </c>
      <c r="B41" s="23"/>
      <c r="C41" s="23">
        <v>1</v>
      </c>
      <c r="D41" s="23">
        <v>1</v>
      </c>
      <c r="E41" s="64">
        <f t="shared" si="1"/>
        <v>2</v>
      </c>
    </row>
    <row r="42" spans="1:5">
      <c r="A42" s="22" t="s">
        <v>162</v>
      </c>
      <c r="B42" s="23">
        <v>1</v>
      </c>
      <c r="C42" s="23">
        <v>1</v>
      </c>
      <c r="D42" s="23"/>
      <c r="E42" s="64">
        <f t="shared" si="1"/>
        <v>2</v>
      </c>
    </row>
    <row r="43" spans="1:5">
      <c r="A43" s="22" t="s">
        <v>164</v>
      </c>
      <c r="B43" s="23">
        <v>1</v>
      </c>
      <c r="C43" s="23"/>
      <c r="D43" s="23">
        <v>1</v>
      </c>
      <c r="E43" s="64">
        <f t="shared" si="1"/>
        <v>2</v>
      </c>
    </row>
    <row r="44" spans="1:5">
      <c r="A44" s="24" t="s">
        <v>98</v>
      </c>
      <c r="B44" s="23"/>
      <c r="C44" s="23"/>
      <c r="D44" s="23">
        <v>1</v>
      </c>
      <c r="E44" s="64">
        <f t="shared" si="1"/>
        <v>1</v>
      </c>
    </row>
    <row r="45" spans="1:5">
      <c r="A45" s="22" t="s">
        <v>99</v>
      </c>
      <c r="B45" s="23">
        <v>1</v>
      </c>
      <c r="C45" s="23"/>
      <c r="D45" s="23"/>
      <c r="E45" s="64">
        <f t="shared" si="1"/>
        <v>1</v>
      </c>
    </row>
    <row r="46" spans="1:5">
      <c r="A46" s="40" t="s">
        <v>100</v>
      </c>
      <c r="B46" s="23">
        <v>1</v>
      </c>
      <c r="C46" s="23"/>
      <c r="D46" s="23"/>
      <c r="E46" s="64">
        <f t="shared" si="1"/>
        <v>1</v>
      </c>
    </row>
    <row r="47" spans="1:5">
      <c r="A47" s="40" t="s">
        <v>102</v>
      </c>
      <c r="B47" s="23"/>
      <c r="C47" s="23">
        <v>1</v>
      </c>
      <c r="D47" s="23"/>
      <c r="E47" s="64">
        <f t="shared" si="1"/>
        <v>1</v>
      </c>
    </row>
    <row r="48" spans="1:5">
      <c r="A48" s="40" t="s">
        <v>124</v>
      </c>
      <c r="B48" s="23">
        <v>1</v>
      </c>
      <c r="C48" s="23"/>
      <c r="D48" s="23"/>
      <c r="E48" s="64">
        <f t="shared" si="1"/>
        <v>1</v>
      </c>
    </row>
    <row r="49" spans="1:5">
      <c r="A49" s="40" t="s">
        <v>139</v>
      </c>
      <c r="B49" s="23"/>
      <c r="C49" s="25">
        <v>1</v>
      </c>
      <c r="D49" s="23"/>
      <c r="E49" s="64">
        <f t="shared" si="1"/>
        <v>1</v>
      </c>
    </row>
    <row r="50" spans="1:5">
      <c r="A50" s="40" t="s">
        <v>140</v>
      </c>
      <c r="B50" s="23"/>
      <c r="C50" s="25">
        <v>1</v>
      </c>
      <c r="D50" s="25"/>
      <c r="E50" s="64">
        <f t="shared" si="1"/>
        <v>1</v>
      </c>
    </row>
    <row r="51" spans="1:5">
      <c r="A51" s="22" t="s">
        <v>146</v>
      </c>
      <c r="B51" s="23"/>
      <c r="C51" s="23">
        <v>1</v>
      </c>
      <c r="D51" s="23"/>
      <c r="E51" s="64">
        <f t="shared" si="1"/>
        <v>1</v>
      </c>
    </row>
    <row r="52" spans="1:5" ht="30">
      <c r="A52" s="24" t="s">
        <v>147</v>
      </c>
      <c r="B52" s="23">
        <v>1</v>
      </c>
      <c r="C52" s="23"/>
      <c r="D52" s="23"/>
      <c r="E52" s="64">
        <f t="shared" si="1"/>
        <v>1</v>
      </c>
    </row>
    <row r="53" spans="1:5">
      <c r="A53" s="22" t="s">
        <v>148</v>
      </c>
      <c r="B53" s="23">
        <v>1</v>
      </c>
      <c r="C53" s="23"/>
      <c r="D53" s="23"/>
      <c r="E53" s="64">
        <f t="shared" si="1"/>
        <v>1</v>
      </c>
    </row>
    <row r="54" spans="1:5">
      <c r="A54" s="22" t="s">
        <v>149</v>
      </c>
      <c r="B54" s="23">
        <v>1</v>
      </c>
      <c r="C54" s="23"/>
      <c r="D54" s="23"/>
      <c r="E54" s="64">
        <f t="shared" si="1"/>
        <v>1</v>
      </c>
    </row>
    <row r="55" spans="1:5">
      <c r="A55" s="22" t="s">
        <v>155</v>
      </c>
      <c r="B55" s="23"/>
      <c r="C55" s="23">
        <v>1</v>
      </c>
      <c r="D55" s="23"/>
      <c r="E55" s="64">
        <f t="shared" si="1"/>
        <v>1</v>
      </c>
    </row>
    <row r="56" spans="1:5" ht="30">
      <c r="A56" s="24" t="s">
        <v>165</v>
      </c>
      <c r="B56" s="23"/>
      <c r="C56" s="23">
        <v>1</v>
      </c>
      <c r="D56" s="23"/>
      <c r="E56" s="64">
        <f t="shared" si="1"/>
        <v>1</v>
      </c>
    </row>
    <row r="57" spans="1:5" ht="30">
      <c r="A57" s="24" t="s">
        <v>233</v>
      </c>
      <c r="B57" s="23"/>
      <c r="C57" s="23"/>
      <c r="D57" s="23"/>
      <c r="E57" s="33"/>
    </row>
    <row r="58" spans="1:5">
      <c r="A58" s="40" t="s">
        <v>103</v>
      </c>
      <c r="B58" s="23"/>
      <c r="C58" s="23"/>
      <c r="D58" s="23"/>
      <c r="E58" s="33"/>
    </row>
    <row r="59" spans="1:5">
      <c r="A59" s="24" t="s">
        <v>106</v>
      </c>
      <c r="B59" s="23"/>
      <c r="C59" s="23"/>
      <c r="D59" s="23"/>
      <c r="E59" s="33"/>
    </row>
    <row r="60" spans="1:5" ht="30">
      <c r="A60" s="41" t="s">
        <v>107</v>
      </c>
      <c r="B60" s="23"/>
      <c r="C60" s="23"/>
      <c r="D60" s="23"/>
      <c r="E60" s="33"/>
    </row>
    <row r="61" spans="1:5">
      <c r="A61" s="40" t="s">
        <v>108</v>
      </c>
      <c r="B61" s="23"/>
      <c r="C61" s="23"/>
      <c r="D61" s="23"/>
      <c r="E61" s="33"/>
    </row>
    <row r="62" spans="1:5">
      <c r="A62" s="40" t="s">
        <v>113</v>
      </c>
      <c r="B62" s="23"/>
      <c r="C62" s="23"/>
      <c r="D62" s="23"/>
      <c r="E62" s="33"/>
    </row>
    <row r="63" spans="1:5">
      <c r="A63" s="40" t="s">
        <v>115</v>
      </c>
      <c r="B63" s="23"/>
      <c r="C63" s="23"/>
      <c r="D63" s="23"/>
      <c r="E63" s="33"/>
    </row>
    <row r="64" spans="1:5">
      <c r="A64" s="40" t="s">
        <v>117</v>
      </c>
      <c r="B64" s="23"/>
      <c r="C64" s="23"/>
      <c r="D64" s="23"/>
      <c r="E64" s="33"/>
    </row>
    <row r="65" spans="1:5">
      <c r="A65" s="40" t="s">
        <v>118</v>
      </c>
      <c r="B65" s="23"/>
      <c r="C65" s="23"/>
      <c r="D65" s="23"/>
      <c r="E65" s="33"/>
    </row>
    <row r="66" spans="1:5" ht="30">
      <c r="A66" s="41" t="s">
        <v>119</v>
      </c>
      <c r="B66" s="23"/>
      <c r="C66" s="23"/>
      <c r="D66" s="23"/>
      <c r="E66" s="33"/>
    </row>
    <row r="67" spans="1:5">
      <c r="A67" s="24" t="s">
        <v>120</v>
      </c>
      <c r="B67" s="23"/>
      <c r="C67" s="23"/>
      <c r="D67" s="23"/>
      <c r="E67" s="33"/>
    </row>
    <row r="68" spans="1:5">
      <c r="A68" s="40" t="s">
        <v>122</v>
      </c>
      <c r="B68" s="23"/>
      <c r="C68" s="23"/>
      <c r="D68" s="23"/>
      <c r="E68" s="33"/>
    </row>
    <row r="69" spans="1:5">
      <c r="A69" s="40" t="s">
        <v>123</v>
      </c>
      <c r="B69" s="23"/>
      <c r="C69" s="23"/>
      <c r="D69" s="23"/>
      <c r="E69" s="33"/>
    </row>
    <row r="70" spans="1:5">
      <c r="A70" s="41" t="s">
        <v>125</v>
      </c>
      <c r="B70" s="23"/>
      <c r="C70" s="23"/>
      <c r="D70" s="23"/>
      <c r="E70" s="33"/>
    </row>
    <row r="71" spans="1:5">
      <c r="A71" s="40" t="s">
        <v>128</v>
      </c>
      <c r="B71" s="23"/>
      <c r="C71" s="23"/>
      <c r="D71" s="25"/>
      <c r="E71" s="33"/>
    </row>
    <row r="72" spans="1:5">
      <c r="A72" s="40" t="s">
        <v>135</v>
      </c>
      <c r="B72" s="23"/>
      <c r="C72" s="25"/>
      <c r="D72" s="23"/>
      <c r="E72" s="33"/>
    </row>
    <row r="73" spans="1:5">
      <c r="A73" s="41" t="s">
        <v>138</v>
      </c>
      <c r="B73" s="23"/>
      <c r="C73" s="25"/>
      <c r="D73" s="23"/>
      <c r="E73" s="33"/>
    </row>
    <row r="74" spans="1:5">
      <c r="A74" s="22" t="s">
        <v>145</v>
      </c>
      <c r="B74" s="23"/>
      <c r="C74" s="23"/>
      <c r="D74" s="23"/>
      <c r="E74" s="33"/>
    </row>
    <row r="75" spans="1:5">
      <c r="A75" s="22" t="s">
        <v>153</v>
      </c>
      <c r="B75" s="23"/>
      <c r="C75" s="23"/>
      <c r="D75" s="23"/>
      <c r="E75" s="33"/>
    </row>
    <row r="76" spans="1:5">
      <c r="A76" s="22" t="s">
        <v>154</v>
      </c>
      <c r="B76" s="23"/>
      <c r="C76" s="23"/>
      <c r="D76" s="23"/>
      <c r="E76" s="33"/>
    </row>
    <row r="77" spans="1:5">
      <c r="A77" s="22" t="s">
        <v>156</v>
      </c>
      <c r="B77" s="23"/>
      <c r="C77" s="23"/>
      <c r="D77" s="23"/>
      <c r="E77" s="33"/>
    </row>
    <row r="78" spans="1:5">
      <c r="A78" s="22" t="s">
        <v>158</v>
      </c>
      <c r="B78" s="23"/>
      <c r="C78" s="23"/>
      <c r="D78" s="23"/>
      <c r="E78" s="33"/>
    </row>
    <row r="79" spans="1:5">
      <c r="A79" s="22" t="s">
        <v>161</v>
      </c>
      <c r="B79" s="23"/>
      <c r="C79" s="23"/>
      <c r="D79" s="23"/>
      <c r="E79" s="33"/>
    </row>
    <row r="80" spans="1:5">
      <c r="A80" s="22" t="s">
        <v>168</v>
      </c>
      <c r="B80" s="23"/>
      <c r="C80" s="23"/>
      <c r="D80" s="23"/>
      <c r="E80" s="33"/>
    </row>
    <row r="81" spans="1:4">
      <c r="A81" s="10"/>
      <c r="B81" s="9"/>
      <c r="C81" s="9"/>
      <c r="D81" s="9"/>
    </row>
    <row r="82" spans="1:4">
      <c r="A82" s="10"/>
      <c r="B82" s="9"/>
      <c r="C82" s="9"/>
      <c r="D82" s="9"/>
    </row>
    <row r="83" spans="1:4">
      <c r="A83" s="10"/>
      <c r="B83" s="9"/>
      <c r="C83" s="9"/>
      <c r="D83" s="9"/>
    </row>
    <row r="84" spans="1:4">
      <c r="A84" s="10"/>
      <c r="B84" s="9"/>
      <c r="C84" s="9"/>
      <c r="D84" s="9"/>
    </row>
    <row r="85" spans="1:4">
      <c r="B85" s="9"/>
      <c r="C85" s="9"/>
      <c r="D85" s="9"/>
    </row>
    <row r="86" spans="1:4">
      <c r="B86" s="9"/>
      <c r="C86" s="9"/>
      <c r="D86" s="9"/>
    </row>
    <row r="87" spans="1:4">
      <c r="B87" s="9"/>
      <c r="C87" s="9"/>
      <c r="D87" s="9"/>
    </row>
    <row r="88" spans="1:4">
      <c r="B88" s="9"/>
      <c r="C88" s="9"/>
      <c r="D88" s="9"/>
    </row>
    <row r="89" spans="1:4">
      <c r="B89" s="9"/>
      <c r="C89" s="9"/>
      <c r="D89" s="9"/>
    </row>
    <row r="90" spans="1:4">
      <c r="B90" s="9"/>
      <c r="C90" s="9"/>
      <c r="D90" s="9"/>
    </row>
    <row r="91" spans="1:4">
      <c r="B91" s="9"/>
      <c r="C91" s="9"/>
      <c r="D91" s="9"/>
    </row>
    <row r="92" spans="1:4">
      <c r="B92" s="9"/>
      <c r="C92" s="9"/>
      <c r="D92" s="9"/>
    </row>
  </sheetData>
  <sortState ref="A6:E79">
    <sortCondition descending="1" ref="E6:E79"/>
  </sortState>
  <pageMargins left="0.7" right="0.7" top="0.78740157499999996" bottom="0.78740157499999996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view="pageBreakPreview" zoomScale="60" zoomScaleNormal="100" workbookViewId="0">
      <selection activeCell="E7" sqref="E7:E24"/>
    </sheetView>
  </sheetViews>
  <sheetFormatPr baseColWidth="10" defaultRowHeight="14.25"/>
  <cols>
    <col min="1" max="1" width="64.140625" style="2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5" s="1" customFormat="1" ht="23.25">
      <c r="A1" s="14" t="s">
        <v>6</v>
      </c>
      <c r="B1" s="14"/>
      <c r="C1" s="14"/>
      <c r="D1" s="14"/>
      <c r="E1" s="14"/>
    </row>
    <row r="2" spans="1:5" ht="15">
      <c r="A2" s="13"/>
      <c r="B2" s="13"/>
      <c r="C2" s="13"/>
      <c r="D2" s="13"/>
      <c r="E2" s="13"/>
    </row>
    <row r="3" spans="1:5" s="3" customFormat="1" ht="18.75">
      <c r="A3" s="37" t="s">
        <v>2</v>
      </c>
      <c r="B3" s="15"/>
      <c r="C3" s="36"/>
      <c r="D3" s="32"/>
      <c r="E3" s="15"/>
    </row>
    <row r="4" spans="1:5" s="54" customFormat="1" ht="18.75">
      <c r="A4" s="50"/>
      <c r="B4" s="50"/>
      <c r="C4" s="36"/>
      <c r="D4" s="55"/>
      <c r="E4" s="50"/>
    </row>
    <row r="5" spans="1:5" ht="15.75">
      <c r="A5" s="13"/>
      <c r="B5" s="19"/>
      <c r="C5" s="20" t="s">
        <v>215</v>
      </c>
      <c r="D5" s="21"/>
      <c r="E5" s="13"/>
    </row>
    <row r="6" spans="1:5" s="4" customFormat="1" ht="15.75">
      <c r="A6" s="16" t="s">
        <v>0</v>
      </c>
      <c r="B6" s="16" t="s">
        <v>217</v>
      </c>
      <c r="C6" s="16" t="s">
        <v>216</v>
      </c>
      <c r="D6" s="16" t="s">
        <v>232</v>
      </c>
      <c r="E6" s="16" t="s">
        <v>218</v>
      </c>
    </row>
    <row r="7" spans="1:5" ht="15">
      <c r="A7" s="22" t="s">
        <v>7</v>
      </c>
      <c r="B7" s="23">
        <v>6</v>
      </c>
      <c r="C7" s="23">
        <v>5</v>
      </c>
      <c r="D7" s="23">
        <v>10</v>
      </c>
      <c r="E7" s="71">
        <f t="shared" ref="E7:E24" si="0">SUM(B7:D7)</f>
        <v>21</v>
      </c>
    </row>
    <row r="8" spans="1:5" ht="15">
      <c r="A8" s="22" t="s">
        <v>11</v>
      </c>
      <c r="B8" s="23">
        <v>4</v>
      </c>
      <c r="C8" s="23">
        <v>6</v>
      </c>
      <c r="D8" s="23">
        <v>6</v>
      </c>
      <c r="E8" s="71">
        <f t="shared" si="0"/>
        <v>16</v>
      </c>
    </row>
    <row r="9" spans="1:5" ht="30">
      <c r="A9" s="24" t="s">
        <v>18</v>
      </c>
      <c r="B9" s="23">
        <v>1</v>
      </c>
      <c r="C9" s="23">
        <v>2</v>
      </c>
      <c r="D9" s="23">
        <v>2</v>
      </c>
      <c r="E9" s="71">
        <f t="shared" si="0"/>
        <v>5</v>
      </c>
    </row>
    <row r="10" spans="1:5" ht="15">
      <c r="A10" s="22" t="s">
        <v>22</v>
      </c>
      <c r="B10" s="23">
        <v>1</v>
      </c>
      <c r="C10" s="23">
        <v>1</v>
      </c>
      <c r="D10" s="23">
        <v>2</v>
      </c>
      <c r="E10" s="71">
        <f t="shared" si="0"/>
        <v>4</v>
      </c>
    </row>
    <row r="11" spans="1:5" ht="15">
      <c r="A11" s="22" t="s">
        <v>32</v>
      </c>
      <c r="B11" s="23">
        <v>1</v>
      </c>
      <c r="C11" s="23">
        <v>2</v>
      </c>
      <c r="D11" s="23">
        <v>1</v>
      </c>
      <c r="E11" s="71">
        <f t="shared" si="0"/>
        <v>4</v>
      </c>
    </row>
    <row r="12" spans="1:5" ht="15">
      <c r="A12" s="26" t="s">
        <v>36</v>
      </c>
      <c r="B12" s="23">
        <v>2</v>
      </c>
      <c r="C12" s="23">
        <v>2</v>
      </c>
      <c r="D12" s="23"/>
      <c r="E12" s="71">
        <f t="shared" si="0"/>
        <v>4</v>
      </c>
    </row>
    <row r="13" spans="1:5" ht="15">
      <c r="A13" s="26" t="s">
        <v>41</v>
      </c>
      <c r="B13" s="23">
        <v>1</v>
      </c>
      <c r="C13" s="23">
        <v>2</v>
      </c>
      <c r="D13" s="23"/>
      <c r="E13" s="71">
        <f t="shared" si="0"/>
        <v>3</v>
      </c>
    </row>
    <row r="14" spans="1:5" ht="15">
      <c r="A14" s="22" t="s">
        <v>8</v>
      </c>
      <c r="B14" s="23">
        <v>2</v>
      </c>
      <c r="C14" s="23"/>
      <c r="D14" s="23"/>
      <c r="E14" s="71">
        <f t="shared" si="0"/>
        <v>2</v>
      </c>
    </row>
    <row r="15" spans="1:5" ht="15">
      <c r="A15" s="22" t="s">
        <v>16</v>
      </c>
      <c r="B15" s="23"/>
      <c r="C15" s="23">
        <v>2</v>
      </c>
      <c r="D15" s="23"/>
      <c r="E15" s="71">
        <f t="shared" si="0"/>
        <v>2</v>
      </c>
    </row>
    <row r="16" spans="1:5" ht="30">
      <c r="A16" s="24" t="s">
        <v>229</v>
      </c>
      <c r="B16" s="23">
        <v>1</v>
      </c>
      <c r="C16" s="23"/>
      <c r="D16" s="23">
        <v>1</v>
      </c>
      <c r="E16" s="71">
        <f t="shared" si="0"/>
        <v>2</v>
      </c>
    </row>
    <row r="17" spans="1:5" ht="15">
      <c r="A17" s="22" t="s">
        <v>31</v>
      </c>
      <c r="B17" s="23">
        <v>1</v>
      </c>
      <c r="C17" s="23">
        <v>1</v>
      </c>
      <c r="D17" s="23"/>
      <c r="E17" s="71">
        <f t="shared" si="0"/>
        <v>2</v>
      </c>
    </row>
    <row r="18" spans="1:5" ht="15">
      <c r="A18" s="22" t="s">
        <v>34</v>
      </c>
      <c r="B18" s="23">
        <v>1</v>
      </c>
      <c r="C18" s="23">
        <v>1</v>
      </c>
      <c r="D18" s="23"/>
      <c r="E18" s="71">
        <f t="shared" si="0"/>
        <v>2</v>
      </c>
    </row>
    <row r="19" spans="1:5" ht="15">
      <c r="A19" s="22" t="s">
        <v>9</v>
      </c>
      <c r="B19" s="23">
        <v>1</v>
      </c>
      <c r="C19" s="23"/>
      <c r="D19" s="23"/>
      <c r="E19" s="71">
        <f t="shared" si="0"/>
        <v>1</v>
      </c>
    </row>
    <row r="20" spans="1:5" ht="15">
      <c r="A20" s="22" t="s">
        <v>10</v>
      </c>
      <c r="B20" s="23">
        <v>1</v>
      </c>
      <c r="C20" s="23"/>
      <c r="D20" s="23"/>
      <c r="E20" s="71">
        <f t="shared" si="0"/>
        <v>1</v>
      </c>
    </row>
    <row r="21" spans="1:5" ht="15">
      <c r="A21" s="22" t="s">
        <v>17</v>
      </c>
      <c r="B21" s="23">
        <v>1</v>
      </c>
      <c r="C21" s="23"/>
      <c r="D21" s="23"/>
      <c r="E21" s="71">
        <f t="shared" si="0"/>
        <v>1</v>
      </c>
    </row>
    <row r="22" spans="1:5" ht="15">
      <c r="A22" s="22" t="s">
        <v>27</v>
      </c>
      <c r="B22" s="23">
        <v>1</v>
      </c>
      <c r="C22" s="23"/>
      <c r="D22" s="23"/>
      <c r="E22" s="71">
        <f t="shared" si="0"/>
        <v>1</v>
      </c>
    </row>
    <row r="23" spans="1:5" ht="15">
      <c r="A23" s="26" t="s">
        <v>37</v>
      </c>
      <c r="B23" s="23"/>
      <c r="C23" s="23"/>
      <c r="D23" s="23">
        <v>1</v>
      </c>
      <c r="E23" s="71">
        <f t="shared" si="0"/>
        <v>1</v>
      </c>
    </row>
    <row r="24" spans="1:5" ht="15">
      <c r="A24" s="26" t="s">
        <v>44</v>
      </c>
      <c r="B24" s="23">
        <v>1</v>
      </c>
      <c r="C24" s="23"/>
      <c r="D24" s="23"/>
      <c r="E24" s="71">
        <f t="shared" si="0"/>
        <v>1</v>
      </c>
    </row>
    <row r="25" spans="1:5" ht="15">
      <c r="A25" s="22" t="s">
        <v>12</v>
      </c>
      <c r="B25" s="23"/>
      <c r="C25" s="23"/>
      <c r="D25" s="23"/>
      <c r="E25" s="26"/>
    </row>
    <row r="26" spans="1:5" ht="15">
      <c r="A26" s="22" t="s">
        <v>13</v>
      </c>
      <c r="B26" s="23"/>
      <c r="C26" s="23"/>
      <c r="D26" s="23"/>
      <c r="E26" s="26"/>
    </row>
    <row r="27" spans="1:5" ht="15">
      <c r="A27" s="22" t="s">
        <v>14</v>
      </c>
      <c r="B27" s="23"/>
      <c r="C27" s="23"/>
      <c r="D27" s="23"/>
      <c r="E27" s="26"/>
    </row>
    <row r="28" spans="1:5" ht="15">
      <c r="A28" s="22" t="s">
        <v>15</v>
      </c>
      <c r="B28" s="23"/>
      <c r="C28" s="23"/>
      <c r="D28" s="23"/>
      <c r="E28" s="26"/>
    </row>
    <row r="29" spans="1:5" ht="15">
      <c r="A29" s="22" t="s">
        <v>19</v>
      </c>
      <c r="B29" s="23"/>
      <c r="C29" s="23"/>
      <c r="D29" s="23"/>
      <c r="E29" s="26"/>
    </row>
    <row r="30" spans="1:5" ht="15">
      <c r="A30" s="22" t="s">
        <v>20</v>
      </c>
      <c r="B30" s="23"/>
      <c r="C30" s="23"/>
      <c r="D30" s="23"/>
      <c r="E30" s="26"/>
    </row>
    <row r="31" spans="1:5" ht="15">
      <c r="A31" s="22" t="s">
        <v>21</v>
      </c>
      <c r="B31" s="23"/>
      <c r="C31" s="23"/>
      <c r="D31" s="23"/>
      <c r="E31" s="26"/>
    </row>
    <row r="32" spans="1:5" ht="15">
      <c r="A32" s="22" t="s">
        <v>23</v>
      </c>
      <c r="B32" s="23"/>
      <c r="C32" s="23"/>
      <c r="D32" s="23"/>
      <c r="E32" s="26"/>
    </row>
    <row r="33" spans="1:5" ht="15">
      <c r="A33" s="22" t="s">
        <v>24</v>
      </c>
      <c r="B33" s="23"/>
      <c r="C33" s="23"/>
      <c r="D33" s="23"/>
      <c r="E33" s="26"/>
    </row>
    <row r="34" spans="1:5" ht="15">
      <c r="A34" s="22" t="s">
        <v>25</v>
      </c>
      <c r="B34" s="23"/>
      <c r="C34" s="23"/>
      <c r="D34" s="23"/>
      <c r="E34" s="26"/>
    </row>
    <row r="35" spans="1:5" ht="15">
      <c r="A35" s="22" t="s">
        <v>26</v>
      </c>
      <c r="B35" s="23"/>
      <c r="C35" s="23"/>
      <c r="D35" s="23"/>
      <c r="E35" s="26"/>
    </row>
    <row r="36" spans="1:5" ht="15">
      <c r="A36" s="22" t="s">
        <v>28</v>
      </c>
      <c r="B36" s="23"/>
      <c r="C36" s="23"/>
      <c r="D36" s="23"/>
      <c r="E36" s="26"/>
    </row>
    <row r="37" spans="1:5" ht="15">
      <c r="A37" s="22" t="s">
        <v>29</v>
      </c>
      <c r="B37" s="23"/>
      <c r="C37" s="23"/>
      <c r="D37" s="23"/>
      <c r="E37" s="26"/>
    </row>
    <row r="38" spans="1:5" ht="15">
      <c r="A38" s="22" t="s">
        <v>230</v>
      </c>
      <c r="B38" s="23"/>
      <c r="C38" s="23"/>
      <c r="D38" s="23"/>
      <c r="E38" s="26"/>
    </row>
    <row r="39" spans="1:5" ht="15">
      <c r="A39" s="22" t="s">
        <v>30</v>
      </c>
      <c r="B39" s="23"/>
      <c r="C39" s="23"/>
      <c r="D39" s="23"/>
      <c r="E39" s="26"/>
    </row>
    <row r="40" spans="1:5" ht="15">
      <c r="A40" s="22" t="s">
        <v>33</v>
      </c>
      <c r="B40" s="23"/>
      <c r="C40" s="23"/>
      <c r="D40" s="23"/>
      <c r="E40" s="26"/>
    </row>
    <row r="41" spans="1:5" ht="15">
      <c r="A41" s="31" t="s">
        <v>231</v>
      </c>
      <c r="B41" s="23"/>
      <c r="C41" s="23"/>
      <c r="D41" s="23"/>
      <c r="E41" s="26"/>
    </row>
    <row r="42" spans="1:5" ht="15">
      <c r="A42" s="22" t="s">
        <v>35</v>
      </c>
      <c r="B42" s="23"/>
      <c r="C42" s="23"/>
      <c r="D42" s="23"/>
      <c r="E42" s="26"/>
    </row>
    <row r="43" spans="1:5" ht="15">
      <c r="A43" s="26" t="s">
        <v>38</v>
      </c>
      <c r="B43" s="23"/>
      <c r="C43" s="23"/>
      <c r="D43" s="23"/>
      <c r="E43" s="26"/>
    </row>
    <row r="44" spans="1:5" ht="15">
      <c r="A44" s="26" t="s">
        <v>39</v>
      </c>
      <c r="B44" s="23"/>
      <c r="C44" s="23"/>
      <c r="D44" s="23"/>
      <c r="E44" s="26"/>
    </row>
    <row r="45" spans="1:5" ht="15">
      <c r="A45" s="26" t="s">
        <v>40</v>
      </c>
      <c r="B45" s="23"/>
      <c r="C45" s="23"/>
      <c r="D45" s="23"/>
      <c r="E45" s="26"/>
    </row>
    <row r="46" spans="1:5" ht="15">
      <c r="A46" s="26" t="s">
        <v>42</v>
      </c>
      <c r="B46" s="23"/>
      <c r="C46" s="23"/>
      <c r="D46" s="23"/>
      <c r="E46" s="26"/>
    </row>
    <row r="47" spans="1:5" ht="15">
      <c r="A47" s="26" t="s">
        <v>43</v>
      </c>
      <c r="B47" s="23"/>
      <c r="C47" s="23"/>
      <c r="D47" s="23"/>
      <c r="E47" s="26"/>
    </row>
    <row r="48" spans="1:5">
      <c r="B48" s="11"/>
      <c r="C48" s="11"/>
      <c r="D48" s="11"/>
    </row>
    <row r="49" spans="2:4">
      <c r="B49" s="11"/>
      <c r="C49" s="11"/>
      <c r="D49" s="11"/>
    </row>
    <row r="50" spans="2:4">
      <c r="B50" s="11"/>
      <c r="C50" s="11"/>
      <c r="D50" s="11"/>
    </row>
    <row r="51" spans="2:4">
      <c r="B51" s="11"/>
      <c r="C51" s="11"/>
      <c r="D51" s="11"/>
    </row>
    <row r="52" spans="2:4">
      <c r="B52" s="11"/>
      <c r="C52" s="11"/>
      <c r="D52" s="11"/>
    </row>
    <row r="53" spans="2:4">
      <c r="B53" s="11"/>
      <c r="C53" s="11"/>
      <c r="D53" s="11"/>
    </row>
    <row r="54" spans="2:4">
      <c r="B54" s="11"/>
      <c r="C54" s="11"/>
      <c r="D54" s="11"/>
    </row>
    <row r="55" spans="2:4">
      <c r="B55" s="11"/>
      <c r="C55" s="11"/>
      <c r="D55" s="11"/>
    </row>
    <row r="56" spans="2:4">
      <c r="B56" s="11"/>
      <c r="C56" s="11"/>
      <c r="D56" s="11"/>
    </row>
    <row r="57" spans="2:4">
      <c r="B57" s="11"/>
      <c r="C57" s="11"/>
      <c r="D57" s="11"/>
    </row>
    <row r="58" spans="2:4">
      <c r="B58" s="11"/>
      <c r="C58" s="11"/>
      <c r="D58" s="11"/>
    </row>
    <row r="59" spans="2:4">
      <c r="B59" s="11"/>
      <c r="C59" s="11"/>
      <c r="D59" s="11"/>
    </row>
    <row r="60" spans="2:4">
      <c r="B60" s="11"/>
      <c r="C60" s="11"/>
      <c r="D60" s="11"/>
    </row>
    <row r="61" spans="2:4">
      <c r="B61" s="11"/>
      <c r="C61" s="11"/>
      <c r="D61" s="11"/>
    </row>
    <row r="62" spans="2:4">
      <c r="B62" s="11"/>
      <c r="C62" s="11"/>
      <c r="D62" s="11"/>
    </row>
    <row r="63" spans="2:4">
      <c r="B63" s="11"/>
      <c r="C63" s="11"/>
      <c r="D63" s="11"/>
    </row>
    <row r="64" spans="2:4">
      <c r="B64" s="11"/>
      <c r="C64" s="11"/>
      <c r="D64" s="11"/>
    </row>
    <row r="65" spans="2:4">
      <c r="B65" s="11"/>
      <c r="C65" s="11"/>
      <c r="D65" s="11"/>
    </row>
    <row r="66" spans="2:4">
      <c r="B66" s="11"/>
      <c r="C66" s="11"/>
      <c r="D66" s="11"/>
    </row>
    <row r="67" spans="2:4">
      <c r="B67" s="11"/>
      <c r="C67" s="11"/>
      <c r="D67" s="11"/>
    </row>
    <row r="68" spans="2:4">
      <c r="B68" s="11"/>
      <c r="C68" s="11"/>
      <c r="D68" s="11"/>
    </row>
    <row r="69" spans="2:4">
      <c r="B69" s="11"/>
      <c r="C69" s="11"/>
      <c r="D69" s="11"/>
    </row>
    <row r="70" spans="2:4">
      <c r="B70" s="11"/>
      <c r="C70" s="11"/>
      <c r="D70" s="11"/>
    </row>
  </sheetData>
  <sortState ref="A6:E46">
    <sortCondition descending="1" ref="E6:E46"/>
  </sortState>
  <pageMargins left="0.7" right="0.7" top="0.78740157499999996" bottom="0.78740157499999996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view="pageBreakPreview" zoomScale="60" zoomScaleNormal="100" workbookViewId="0">
      <selection activeCell="H10" sqref="H10"/>
    </sheetView>
  </sheetViews>
  <sheetFormatPr baseColWidth="10" defaultRowHeight="14.25"/>
  <cols>
    <col min="1" max="1" width="63.85546875" style="2" customWidth="1"/>
    <col min="2" max="2" width="7.28515625" style="2" bestFit="1" customWidth="1"/>
    <col min="3" max="3" width="7.42578125" style="2" bestFit="1" customWidth="1"/>
    <col min="4" max="4" width="6.7109375" style="2" bestFit="1" customWidth="1"/>
    <col min="5" max="5" width="8.28515625" style="2" bestFit="1" customWidth="1"/>
    <col min="6" max="7" width="11.42578125" style="2"/>
    <col min="8" max="8" width="16.42578125" style="2" customWidth="1"/>
    <col min="9" max="16384" width="11.42578125" style="2"/>
  </cols>
  <sheetData>
    <row r="1" spans="1:8" s="1" customFormat="1" ht="23.25">
      <c r="A1" s="14" t="s">
        <v>6</v>
      </c>
      <c r="B1" s="14"/>
      <c r="C1" s="14"/>
      <c r="D1" s="14"/>
      <c r="E1" s="14"/>
    </row>
    <row r="2" spans="1:8" ht="15">
      <c r="A2" s="13"/>
      <c r="B2" s="13"/>
      <c r="C2" s="13"/>
      <c r="D2" s="13"/>
      <c r="E2" s="13"/>
    </row>
    <row r="3" spans="1:8" s="3" customFormat="1" ht="18.75">
      <c r="A3" s="49" t="s">
        <v>3</v>
      </c>
      <c r="B3" s="15"/>
      <c r="C3" s="15"/>
      <c r="D3" s="36"/>
      <c r="E3" s="32"/>
      <c r="H3" s="5"/>
    </row>
    <row r="4" spans="1:8" s="54" customFormat="1" ht="18.75">
      <c r="A4" s="50"/>
      <c r="B4" s="50"/>
      <c r="C4" s="50"/>
      <c r="D4" s="36"/>
      <c r="E4" s="55"/>
      <c r="H4" s="38"/>
    </row>
    <row r="5" spans="1:8" ht="15.75">
      <c r="A5" s="13"/>
      <c r="B5" s="19"/>
      <c r="C5" s="20" t="s">
        <v>215</v>
      </c>
      <c r="D5" s="21"/>
      <c r="E5" s="13"/>
    </row>
    <row r="6" spans="1:8" s="4" customFormat="1" ht="15.75">
      <c r="A6" s="16" t="s">
        <v>0</v>
      </c>
      <c r="B6" s="16" t="s">
        <v>217</v>
      </c>
      <c r="C6" s="16" t="s">
        <v>216</v>
      </c>
      <c r="D6" s="16" t="s">
        <v>232</v>
      </c>
      <c r="E6" s="16" t="s">
        <v>218</v>
      </c>
    </row>
    <row r="7" spans="1:8" ht="15">
      <c r="A7" s="31" t="s">
        <v>58</v>
      </c>
      <c r="B7" s="23">
        <v>3</v>
      </c>
      <c r="C7" s="23">
        <v>8</v>
      </c>
      <c r="D7" s="23"/>
      <c r="E7" s="71">
        <f t="shared" ref="E7:E17" si="0">SUM(B7:D7)</f>
        <v>11</v>
      </c>
    </row>
    <row r="8" spans="1:8" ht="15">
      <c r="A8" s="31" t="s">
        <v>67</v>
      </c>
      <c r="B8" s="23">
        <v>5</v>
      </c>
      <c r="C8" s="23">
        <v>4</v>
      </c>
      <c r="D8" s="23">
        <v>1</v>
      </c>
      <c r="E8" s="71">
        <f t="shared" si="0"/>
        <v>10</v>
      </c>
    </row>
    <row r="9" spans="1:8" ht="15">
      <c r="A9" s="31" t="s">
        <v>228</v>
      </c>
      <c r="B9" s="23">
        <v>3</v>
      </c>
      <c r="C9" s="23">
        <v>1</v>
      </c>
      <c r="D9" s="23">
        <v>5</v>
      </c>
      <c r="E9" s="71">
        <f t="shared" si="0"/>
        <v>9</v>
      </c>
    </row>
    <row r="10" spans="1:8" ht="15">
      <c r="A10" s="31" t="s">
        <v>227</v>
      </c>
      <c r="B10" s="23">
        <v>3</v>
      </c>
      <c r="C10" s="23">
        <v>4</v>
      </c>
      <c r="D10" s="23">
        <v>1</v>
      </c>
      <c r="E10" s="71">
        <f t="shared" si="0"/>
        <v>8</v>
      </c>
    </row>
    <row r="11" spans="1:8" ht="15">
      <c r="A11" s="31" t="s">
        <v>45</v>
      </c>
      <c r="B11" s="23">
        <v>2</v>
      </c>
      <c r="C11" s="23">
        <v>3</v>
      </c>
      <c r="D11" s="23"/>
      <c r="E11" s="71">
        <f t="shared" si="0"/>
        <v>5</v>
      </c>
    </row>
    <row r="12" spans="1:8" ht="15">
      <c r="A12" s="22" t="s">
        <v>46</v>
      </c>
      <c r="B12" s="23">
        <v>1</v>
      </c>
      <c r="C12" s="23">
        <v>3</v>
      </c>
      <c r="D12" s="23"/>
      <c r="E12" s="71">
        <f t="shared" si="0"/>
        <v>4</v>
      </c>
    </row>
    <row r="13" spans="1:8" ht="15">
      <c r="A13" s="22" t="s">
        <v>68</v>
      </c>
      <c r="B13" s="23">
        <v>1</v>
      </c>
      <c r="C13" s="23">
        <v>1</v>
      </c>
      <c r="D13" s="23">
        <v>1</v>
      </c>
      <c r="E13" s="71">
        <f t="shared" si="0"/>
        <v>3</v>
      </c>
    </row>
    <row r="14" spans="1:8" ht="15">
      <c r="A14" s="22" t="s">
        <v>52</v>
      </c>
      <c r="B14" s="23">
        <v>2</v>
      </c>
      <c r="C14" s="23"/>
      <c r="D14" s="23"/>
      <c r="E14" s="71">
        <f t="shared" si="0"/>
        <v>2</v>
      </c>
    </row>
    <row r="15" spans="1:8" ht="15">
      <c r="A15" s="22" t="s">
        <v>57</v>
      </c>
      <c r="B15" s="23"/>
      <c r="C15" s="23"/>
      <c r="D15" s="23">
        <v>2</v>
      </c>
      <c r="E15" s="71">
        <f t="shared" si="0"/>
        <v>2</v>
      </c>
    </row>
    <row r="16" spans="1:8" ht="15">
      <c r="A16" s="22" t="s">
        <v>53</v>
      </c>
      <c r="B16" s="23">
        <v>1</v>
      </c>
      <c r="C16" s="23"/>
      <c r="D16" s="23"/>
      <c r="E16" s="71">
        <f t="shared" si="0"/>
        <v>1</v>
      </c>
    </row>
    <row r="17" spans="1:5" ht="15">
      <c r="A17" s="22" t="s">
        <v>56</v>
      </c>
      <c r="B17" s="23"/>
      <c r="C17" s="23"/>
      <c r="D17" s="23">
        <v>1</v>
      </c>
      <c r="E17" s="71">
        <f t="shared" si="0"/>
        <v>1</v>
      </c>
    </row>
    <row r="18" spans="1:5" ht="15">
      <c r="A18" s="22" t="s">
        <v>47</v>
      </c>
      <c r="B18" s="23"/>
      <c r="C18" s="23"/>
      <c r="D18" s="23"/>
      <c r="E18" s="71"/>
    </row>
    <row r="19" spans="1:5" ht="15">
      <c r="A19" s="22" t="s">
        <v>48</v>
      </c>
      <c r="B19" s="23"/>
      <c r="C19" s="23"/>
      <c r="D19" s="23"/>
      <c r="E19" s="26"/>
    </row>
    <row r="20" spans="1:5" ht="15">
      <c r="A20" s="22" t="s">
        <v>49</v>
      </c>
      <c r="B20" s="23"/>
      <c r="C20" s="23"/>
      <c r="D20" s="23"/>
      <c r="E20" s="26"/>
    </row>
    <row r="21" spans="1:5" ht="15">
      <c r="A21" s="22" t="s">
        <v>50</v>
      </c>
      <c r="B21" s="23"/>
      <c r="C21" s="23"/>
      <c r="D21" s="23"/>
      <c r="E21" s="26"/>
    </row>
    <row r="22" spans="1:5" ht="15">
      <c r="A22" s="22" t="s">
        <v>51</v>
      </c>
      <c r="B22" s="23"/>
      <c r="C22" s="23"/>
      <c r="D22" s="23"/>
      <c r="E22" s="26"/>
    </row>
    <row r="23" spans="1:5" ht="15">
      <c r="A23" s="22" t="s">
        <v>54</v>
      </c>
      <c r="B23" s="23"/>
      <c r="C23" s="23"/>
      <c r="D23" s="23"/>
      <c r="E23" s="26"/>
    </row>
    <row r="24" spans="1:5" ht="15">
      <c r="A24" s="22" t="s">
        <v>55</v>
      </c>
      <c r="B24" s="23"/>
      <c r="C24" s="23"/>
      <c r="D24" s="23"/>
      <c r="E24" s="26"/>
    </row>
    <row r="25" spans="1:5" ht="15">
      <c r="A25" s="22" t="s">
        <v>59</v>
      </c>
      <c r="B25" s="23"/>
      <c r="C25" s="23"/>
      <c r="D25" s="23"/>
      <c r="E25" s="26"/>
    </row>
    <row r="26" spans="1:5" ht="15">
      <c r="A26" s="22" t="s">
        <v>60</v>
      </c>
      <c r="B26" s="23"/>
      <c r="C26" s="23"/>
      <c r="D26" s="23"/>
      <c r="E26" s="26"/>
    </row>
    <row r="27" spans="1:5" ht="15">
      <c r="A27" s="31" t="s">
        <v>61</v>
      </c>
      <c r="B27" s="23"/>
      <c r="C27" s="23"/>
      <c r="D27" s="23"/>
      <c r="E27" s="26"/>
    </row>
    <row r="28" spans="1:5" ht="15">
      <c r="A28" s="22" t="s">
        <v>62</v>
      </c>
      <c r="B28" s="23"/>
      <c r="C28" s="23"/>
      <c r="D28" s="23"/>
      <c r="E28" s="26"/>
    </row>
    <row r="29" spans="1:5" ht="15">
      <c r="A29" s="22" t="s">
        <v>63</v>
      </c>
      <c r="B29" s="23"/>
      <c r="C29" s="23"/>
      <c r="D29" s="23"/>
      <c r="E29" s="26"/>
    </row>
    <row r="30" spans="1:5" ht="15">
      <c r="A30" s="22" t="s">
        <v>64</v>
      </c>
      <c r="B30" s="23"/>
      <c r="C30" s="23"/>
      <c r="D30" s="23"/>
      <c r="E30" s="26"/>
    </row>
    <row r="31" spans="1:5" ht="15">
      <c r="A31" s="22" t="s">
        <v>65</v>
      </c>
      <c r="B31" s="23"/>
      <c r="C31" s="23"/>
      <c r="D31" s="23"/>
      <c r="E31" s="26"/>
    </row>
    <row r="32" spans="1:5" ht="15">
      <c r="A32" s="22" t="s">
        <v>66</v>
      </c>
      <c r="B32" s="23"/>
      <c r="C32" s="23"/>
      <c r="D32" s="23"/>
      <c r="E32" s="26"/>
    </row>
    <row r="33" spans="1:4">
      <c r="A33" s="12"/>
      <c r="B33" s="11"/>
      <c r="C33" s="11"/>
      <c r="D33" s="11"/>
    </row>
    <row r="34" spans="1:4">
      <c r="A34" s="12"/>
      <c r="B34" s="11"/>
      <c r="C34" s="11"/>
      <c r="D34" s="11"/>
    </row>
    <row r="35" spans="1:4">
      <c r="A35" s="12"/>
      <c r="B35" s="11"/>
      <c r="C35" s="11"/>
      <c r="D35" s="11"/>
    </row>
    <row r="36" spans="1:4">
      <c r="A36" s="12"/>
      <c r="B36" s="11"/>
      <c r="C36" s="11"/>
      <c r="D36" s="11"/>
    </row>
    <row r="37" spans="1:4">
      <c r="A37" s="12"/>
      <c r="B37" s="11"/>
      <c r="C37" s="11"/>
      <c r="D37" s="11"/>
    </row>
    <row r="38" spans="1:4">
      <c r="A38" s="12"/>
      <c r="B38" s="11"/>
      <c r="C38" s="11"/>
      <c r="D38" s="11"/>
    </row>
    <row r="39" spans="1:4">
      <c r="A39" s="12"/>
      <c r="B39" s="11"/>
      <c r="C39" s="11"/>
      <c r="D39" s="11"/>
    </row>
    <row r="40" spans="1:4">
      <c r="A40" s="12"/>
      <c r="B40" s="11"/>
      <c r="C40" s="11"/>
      <c r="D40" s="11"/>
    </row>
    <row r="41" spans="1:4">
      <c r="A41" s="12"/>
      <c r="B41" s="11"/>
      <c r="C41" s="11"/>
      <c r="D41" s="11"/>
    </row>
    <row r="42" spans="1:4">
      <c r="A42" s="12"/>
      <c r="B42" s="11"/>
      <c r="C42" s="11"/>
      <c r="D42" s="11"/>
    </row>
    <row r="43" spans="1:4">
      <c r="A43" s="12"/>
      <c r="B43" s="11"/>
      <c r="C43" s="11"/>
      <c r="D43" s="11"/>
    </row>
    <row r="44" spans="1:4">
      <c r="A44" s="12"/>
      <c r="B44" s="11"/>
      <c r="C44" s="11"/>
      <c r="D44" s="11"/>
    </row>
    <row r="45" spans="1:4">
      <c r="A45" s="12"/>
      <c r="B45" s="11"/>
      <c r="C45" s="11"/>
      <c r="D45" s="11"/>
    </row>
    <row r="46" spans="1:4">
      <c r="A46" s="12"/>
      <c r="B46" s="11"/>
      <c r="C46" s="11"/>
      <c r="D46" s="11"/>
    </row>
    <row r="47" spans="1:4">
      <c r="A47" s="12"/>
      <c r="B47" s="11"/>
      <c r="C47" s="11"/>
      <c r="D47" s="11"/>
    </row>
    <row r="48" spans="1:4">
      <c r="A48" s="12"/>
      <c r="B48" s="11"/>
      <c r="C48" s="11"/>
      <c r="D48" s="11"/>
    </row>
    <row r="49" spans="1:4">
      <c r="A49" s="12"/>
      <c r="B49" s="11"/>
      <c r="C49" s="11"/>
      <c r="D49" s="11"/>
    </row>
    <row r="50" spans="1:4">
      <c r="A50" s="12"/>
      <c r="B50" s="11"/>
      <c r="C50" s="11"/>
      <c r="D50" s="11"/>
    </row>
    <row r="51" spans="1:4">
      <c r="A51" s="12"/>
      <c r="B51" s="11"/>
      <c r="C51" s="11"/>
      <c r="D51" s="11"/>
    </row>
    <row r="52" spans="1:4">
      <c r="A52" s="12"/>
      <c r="B52" s="11"/>
      <c r="C52" s="11"/>
      <c r="D52" s="11"/>
    </row>
    <row r="53" spans="1:4">
      <c r="A53" s="12"/>
      <c r="B53" s="11"/>
      <c r="C53" s="11"/>
      <c r="D53" s="11"/>
    </row>
    <row r="54" spans="1:4">
      <c r="A54" s="12"/>
      <c r="B54" s="11"/>
      <c r="C54" s="11"/>
      <c r="D54" s="11"/>
    </row>
    <row r="55" spans="1:4">
      <c r="A55" s="12"/>
      <c r="B55" s="11"/>
      <c r="C55" s="11"/>
      <c r="D55" s="11"/>
    </row>
    <row r="56" spans="1:4">
      <c r="A56" s="12"/>
      <c r="B56" s="11"/>
      <c r="C56" s="11"/>
      <c r="D56" s="11"/>
    </row>
    <row r="57" spans="1:4">
      <c r="A57" s="12"/>
      <c r="B57" s="11"/>
      <c r="C57" s="11"/>
      <c r="D57" s="11"/>
    </row>
    <row r="58" spans="1:4">
      <c r="A58" s="12"/>
      <c r="B58" s="11"/>
      <c r="C58" s="11"/>
      <c r="D58" s="11"/>
    </row>
    <row r="59" spans="1:4">
      <c r="A59" s="12"/>
      <c r="B59" s="11"/>
      <c r="C59" s="11"/>
      <c r="D59" s="11"/>
    </row>
    <row r="60" spans="1:4">
      <c r="A60" s="12"/>
      <c r="B60" s="11"/>
      <c r="C60" s="11"/>
      <c r="D60" s="11"/>
    </row>
    <row r="61" spans="1:4">
      <c r="A61" s="12"/>
      <c r="B61" s="11"/>
      <c r="C61" s="11"/>
      <c r="D61" s="11"/>
    </row>
    <row r="62" spans="1:4">
      <c r="A62" s="12"/>
      <c r="B62" s="11"/>
      <c r="C62" s="11"/>
      <c r="D62" s="11"/>
    </row>
    <row r="63" spans="1:4">
      <c r="A63" s="12"/>
      <c r="B63" s="11"/>
      <c r="C63" s="11"/>
      <c r="D63" s="11"/>
    </row>
    <row r="64" spans="1:4">
      <c r="A64" s="12"/>
      <c r="B64" s="11"/>
      <c r="C64" s="11"/>
      <c r="D64" s="11"/>
    </row>
    <row r="65" spans="1:4">
      <c r="A65" s="12"/>
      <c r="B65" s="11"/>
      <c r="C65" s="11"/>
      <c r="D65" s="11"/>
    </row>
    <row r="66" spans="1:4">
      <c r="A66" s="12"/>
      <c r="B66" s="11"/>
      <c r="C66" s="11"/>
      <c r="D66" s="11"/>
    </row>
    <row r="67" spans="1:4">
      <c r="A67" s="12"/>
      <c r="B67" s="11"/>
      <c r="C67" s="11"/>
      <c r="D67" s="11"/>
    </row>
    <row r="68" spans="1:4">
      <c r="A68" s="12"/>
      <c r="B68" s="11"/>
      <c r="C68" s="11"/>
      <c r="D68" s="11"/>
    </row>
    <row r="69" spans="1:4">
      <c r="A69" s="12"/>
      <c r="B69" s="11"/>
      <c r="C69" s="11"/>
      <c r="D69" s="11"/>
    </row>
    <row r="70" spans="1:4">
      <c r="A70" s="12"/>
      <c r="B70" s="11"/>
      <c r="C70" s="11"/>
      <c r="D70" s="11"/>
    </row>
    <row r="71" spans="1:4">
      <c r="A71" s="12"/>
      <c r="B71" s="11"/>
      <c r="C71" s="11"/>
      <c r="D71" s="11"/>
    </row>
    <row r="72" spans="1:4">
      <c r="A72" s="12"/>
      <c r="B72" s="11"/>
      <c r="C72" s="11"/>
      <c r="D72" s="11"/>
    </row>
    <row r="73" spans="1:4">
      <c r="A73" s="12"/>
      <c r="B73" s="11"/>
      <c r="C73" s="11"/>
      <c r="D73" s="11"/>
    </row>
    <row r="74" spans="1:4">
      <c r="A74" s="12"/>
      <c r="B74" s="11"/>
      <c r="C74" s="11"/>
      <c r="D74" s="11"/>
    </row>
    <row r="75" spans="1:4">
      <c r="A75" s="12"/>
      <c r="B75" s="11"/>
      <c r="C75" s="11"/>
      <c r="D75" s="11"/>
    </row>
    <row r="76" spans="1:4">
      <c r="A76" s="12"/>
      <c r="B76" s="11"/>
      <c r="C76" s="11"/>
      <c r="D76" s="11"/>
    </row>
    <row r="77" spans="1:4">
      <c r="A77" s="12"/>
      <c r="B77" s="11"/>
      <c r="C77" s="11"/>
      <c r="D77" s="11"/>
    </row>
    <row r="78" spans="1:4">
      <c r="A78" s="12"/>
      <c r="B78" s="11"/>
      <c r="C78" s="11"/>
      <c r="D78" s="11"/>
    </row>
    <row r="79" spans="1:4">
      <c r="A79" s="12"/>
      <c r="B79" s="11"/>
      <c r="C79" s="11"/>
      <c r="D79" s="11"/>
    </row>
    <row r="80" spans="1:4">
      <c r="A80" s="12"/>
      <c r="B80" s="11"/>
      <c r="C80" s="11"/>
      <c r="D80" s="11"/>
    </row>
    <row r="81" spans="1:4">
      <c r="A81" s="12"/>
      <c r="B81" s="11"/>
      <c r="C81" s="11"/>
      <c r="D81" s="11"/>
    </row>
    <row r="82" spans="1:4">
      <c r="A82" s="12"/>
      <c r="B82" s="11"/>
      <c r="C82" s="11"/>
      <c r="D82" s="11"/>
    </row>
    <row r="83" spans="1:4">
      <c r="A83" s="12"/>
      <c r="B83" s="11"/>
      <c r="C83" s="11"/>
      <c r="D83" s="11"/>
    </row>
    <row r="84" spans="1:4">
      <c r="A84" s="12"/>
      <c r="B84" s="11"/>
      <c r="C84" s="11"/>
      <c r="D84" s="11"/>
    </row>
    <row r="85" spans="1:4">
      <c r="A85" s="12"/>
      <c r="B85" s="11"/>
      <c r="C85" s="11"/>
      <c r="D85" s="11"/>
    </row>
    <row r="86" spans="1:4">
      <c r="A86" s="12"/>
      <c r="B86" s="11"/>
      <c r="C86" s="11"/>
      <c r="D86" s="11"/>
    </row>
    <row r="87" spans="1:4">
      <c r="A87" s="12"/>
      <c r="B87" s="11"/>
      <c r="C87" s="11"/>
      <c r="D87" s="11"/>
    </row>
    <row r="88" spans="1:4">
      <c r="A88" s="12"/>
      <c r="B88" s="11"/>
      <c r="C88" s="11"/>
      <c r="D88" s="11"/>
    </row>
    <row r="89" spans="1:4">
      <c r="A89" s="12"/>
      <c r="B89" s="11"/>
      <c r="C89" s="11"/>
      <c r="D89" s="11"/>
    </row>
    <row r="90" spans="1:4">
      <c r="A90" s="12"/>
      <c r="B90" s="11"/>
      <c r="C90" s="11"/>
      <c r="D90" s="11"/>
    </row>
    <row r="91" spans="1:4">
      <c r="A91" s="12"/>
      <c r="B91" s="11"/>
      <c r="C91" s="11"/>
      <c r="D91" s="11"/>
    </row>
    <row r="92" spans="1:4">
      <c r="A92" s="12"/>
      <c r="B92" s="11"/>
      <c r="C92" s="11"/>
      <c r="D92" s="11"/>
    </row>
    <row r="93" spans="1:4">
      <c r="A93" s="12"/>
      <c r="B93" s="11"/>
      <c r="C93" s="11"/>
      <c r="D93" s="11"/>
    </row>
    <row r="94" spans="1:4">
      <c r="A94" s="12"/>
      <c r="B94" s="11"/>
      <c r="C94" s="11"/>
      <c r="D94" s="11"/>
    </row>
    <row r="95" spans="1:4">
      <c r="A95" s="12"/>
      <c r="B95" s="11"/>
      <c r="C95" s="11"/>
      <c r="D95" s="11"/>
    </row>
    <row r="96" spans="1:4">
      <c r="A96" s="12"/>
      <c r="B96" s="11"/>
      <c r="C96" s="11"/>
      <c r="D96" s="11"/>
    </row>
    <row r="97" spans="1:4">
      <c r="A97" s="12"/>
      <c r="B97" s="11"/>
      <c r="C97" s="11"/>
      <c r="D97" s="11"/>
    </row>
    <row r="98" spans="1:4">
      <c r="A98" s="12"/>
      <c r="B98" s="11"/>
      <c r="C98" s="11"/>
      <c r="D98" s="11"/>
    </row>
    <row r="99" spans="1:4">
      <c r="A99" s="12"/>
      <c r="B99" s="11"/>
      <c r="C99" s="11"/>
      <c r="D99" s="11"/>
    </row>
    <row r="100" spans="1:4">
      <c r="A100" s="12"/>
      <c r="B100" s="11"/>
      <c r="C100" s="11"/>
      <c r="D100" s="11"/>
    </row>
    <row r="101" spans="1:4">
      <c r="A101" s="12"/>
      <c r="B101" s="11"/>
      <c r="C101" s="11"/>
      <c r="D101" s="11"/>
    </row>
    <row r="102" spans="1:4">
      <c r="A102" s="12"/>
      <c r="B102" s="11"/>
      <c r="C102" s="11"/>
      <c r="D102" s="11"/>
    </row>
    <row r="103" spans="1:4">
      <c r="A103" s="12"/>
      <c r="B103" s="11"/>
      <c r="C103" s="11"/>
      <c r="D103" s="11"/>
    </row>
    <row r="104" spans="1:4">
      <c r="A104" s="12"/>
      <c r="B104" s="11"/>
      <c r="C104" s="11"/>
      <c r="D104" s="11"/>
    </row>
    <row r="105" spans="1:4">
      <c r="A105" s="12"/>
      <c r="B105" s="11"/>
      <c r="C105" s="11"/>
      <c r="D105" s="11"/>
    </row>
    <row r="106" spans="1:4">
      <c r="A106" s="12"/>
      <c r="B106" s="11"/>
      <c r="C106" s="11"/>
      <c r="D106" s="11"/>
    </row>
    <row r="107" spans="1:4">
      <c r="A107" s="12"/>
      <c r="B107" s="11"/>
      <c r="C107" s="11"/>
      <c r="D107" s="11"/>
    </row>
    <row r="108" spans="1:4">
      <c r="A108" s="12"/>
      <c r="B108" s="11"/>
      <c r="C108" s="11"/>
      <c r="D108" s="11"/>
    </row>
    <row r="109" spans="1:4">
      <c r="A109" s="12"/>
      <c r="B109" s="11"/>
      <c r="C109" s="11"/>
      <c r="D109" s="11"/>
    </row>
    <row r="110" spans="1:4">
      <c r="A110" s="12"/>
      <c r="B110" s="11"/>
      <c r="C110" s="11"/>
      <c r="D110" s="11"/>
    </row>
    <row r="111" spans="1:4">
      <c r="A111" s="12"/>
      <c r="B111" s="11"/>
      <c r="C111" s="11"/>
      <c r="D111" s="11"/>
    </row>
    <row r="112" spans="1:4">
      <c r="A112" s="12"/>
      <c r="B112" s="11"/>
      <c r="C112" s="11"/>
      <c r="D112" s="11"/>
    </row>
    <row r="113" spans="1:4">
      <c r="A113" s="12"/>
      <c r="B113" s="11"/>
      <c r="C113" s="11"/>
      <c r="D113" s="11"/>
    </row>
    <row r="114" spans="1:4">
      <c r="A114" s="12"/>
      <c r="B114" s="11"/>
      <c r="C114" s="11"/>
      <c r="D114" s="11"/>
    </row>
    <row r="115" spans="1:4">
      <c r="A115" s="12"/>
      <c r="B115" s="11"/>
      <c r="C115" s="11"/>
      <c r="D115" s="11"/>
    </row>
    <row r="116" spans="1:4">
      <c r="A116" s="12"/>
      <c r="B116" s="11"/>
      <c r="C116" s="11"/>
      <c r="D116" s="11"/>
    </row>
    <row r="117" spans="1:4">
      <c r="A117" s="12"/>
      <c r="B117" s="11"/>
      <c r="C117" s="11"/>
      <c r="D117" s="11"/>
    </row>
    <row r="118" spans="1:4">
      <c r="A118" s="12"/>
      <c r="B118" s="11"/>
      <c r="C118" s="11"/>
      <c r="D118" s="11"/>
    </row>
    <row r="119" spans="1:4">
      <c r="A119" s="12"/>
      <c r="B119" s="11"/>
      <c r="C119" s="11"/>
      <c r="D119" s="11"/>
    </row>
    <row r="120" spans="1:4">
      <c r="A120" s="12"/>
      <c r="B120" s="11"/>
      <c r="C120" s="11"/>
      <c r="D120" s="11"/>
    </row>
    <row r="121" spans="1:4">
      <c r="A121" s="12"/>
      <c r="B121" s="11"/>
      <c r="C121" s="11"/>
      <c r="D121" s="11"/>
    </row>
    <row r="122" spans="1:4">
      <c r="A122" s="12"/>
      <c r="B122" s="11"/>
      <c r="C122" s="11"/>
      <c r="D122" s="11"/>
    </row>
    <row r="123" spans="1:4">
      <c r="A123" s="12"/>
      <c r="B123" s="11"/>
      <c r="C123" s="11"/>
      <c r="D123" s="11"/>
    </row>
    <row r="124" spans="1:4">
      <c r="A124" s="12"/>
      <c r="B124" s="11"/>
      <c r="C124" s="11"/>
      <c r="D124" s="11"/>
    </row>
    <row r="125" spans="1:4">
      <c r="A125" s="12"/>
      <c r="B125" s="11"/>
      <c r="C125" s="11"/>
      <c r="D125" s="11"/>
    </row>
    <row r="126" spans="1:4">
      <c r="A126" s="12"/>
      <c r="B126" s="11"/>
      <c r="C126" s="11"/>
      <c r="D126" s="11"/>
    </row>
    <row r="127" spans="1:4">
      <c r="A127" s="12"/>
      <c r="B127" s="11"/>
      <c r="C127" s="11"/>
      <c r="D127" s="11"/>
    </row>
    <row r="128" spans="1:4">
      <c r="A128" s="12"/>
      <c r="B128" s="11"/>
      <c r="C128" s="11"/>
      <c r="D128" s="11"/>
    </row>
    <row r="129" spans="1:4">
      <c r="A129" s="12"/>
      <c r="B129" s="11"/>
      <c r="C129" s="11"/>
      <c r="D129" s="11"/>
    </row>
    <row r="130" spans="1:4">
      <c r="A130" s="12"/>
      <c r="B130" s="11"/>
      <c r="C130" s="11"/>
      <c r="D130" s="11"/>
    </row>
    <row r="131" spans="1:4">
      <c r="A131" s="12"/>
      <c r="B131" s="11"/>
      <c r="C131" s="11"/>
      <c r="D131" s="11"/>
    </row>
    <row r="132" spans="1:4">
      <c r="A132" s="12"/>
      <c r="B132" s="11"/>
      <c r="C132" s="11"/>
      <c r="D132" s="11"/>
    </row>
    <row r="133" spans="1:4">
      <c r="A133" s="12"/>
      <c r="B133" s="11"/>
      <c r="C133" s="11"/>
      <c r="D133" s="11"/>
    </row>
    <row r="134" spans="1:4">
      <c r="A134" s="12"/>
      <c r="B134" s="11"/>
      <c r="C134" s="11"/>
      <c r="D134" s="11"/>
    </row>
    <row r="135" spans="1:4">
      <c r="A135" s="12"/>
      <c r="B135" s="11"/>
      <c r="C135" s="11"/>
      <c r="D135" s="11"/>
    </row>
    <row r="136" spans="1:4">
      <c r="A136" s="12"/>
      <c r="B136" s="11"/>
      <c r="C136" s="11"/>
      <c r="D136" s="11"/>
    </row>
    <row r="137" spans="1:4">
      <c r="A137" s="12"/>
      <c r="B137" s="11"/>
      <c r="C137" s="11"/>
      <c r="D137" s="11"/>
    </row>
    <row r="138" spans="1:4">
      <c r="A138" s="12"/>
      <c r="B138" s="11"/>
      <c r="C138" s="11"/>
      <c r="D138" s="11"/>
    </row>
    <row r="139" spans="1:4">
      <c r="A139" s="12"/>
      <c r="B139" s="11"/>
      <c r="C139" s="11"/>
      <c r="D139" s="11"/>
    </row>
    <row r="140" spans="1:4">
      <c r="A140" s="12"/>
      <c r="B140" s="11"/>
      <c r="C140" s="11"/>
      <c r="D140" s="11"/>
    </row>
    <row r="141" spans="1:4">
      <c r="A141" s="12"/>
      <c r="B141" s="11"/>
      <c r="C141" s="11"/>
      <c r="D141" s="11"/>
    </row>
    <row r="142" spans="1:4">
      <c r="A142" s="12"/>
      <c r="B142" s="11"/>
      <c r="C142" s="11"/>
      <c r="D142" s="11"/>
    </row>
    <row r="143" spans="1:4">
      <c r="A143" s="12"/>
      <c r="B143" s="11"/>
      <c r="C143" s="11"/>
      <c r="D143" s="11"/>
    </row>
    <row r="144" spans="1:4">
      <c r="A144" s="12"/>
      <c r="B144" s="11"/>
      <c r="C144" s="11"/>
      <c r="D144" s="11"/>
    </row>
    <row r="145" spans="2:4">
      <c r="B145" s="11"/>
      <c r="C145" s="11"/>
      <c r="D145" s="11"/>
    </row>
    <row r="146" spans="2:4">
      <c r="B146" s="11"/>
      <c r="C146" s="11"/>
      <c r="D146" s="11"/>
    </row>
    <row r="147" spans="2:4">
      <c r="B147" s="11"/>
      <c r="C147" s="11"/>
      <c r="D147" s="11"/>
    </row>
    <row r="148" spans="2:4">
      <c r="B148" s="11"/>
      <c r="C148" s="11"/>
      <c r="D148" s="11"/>
    </row>
    <row r="149" spans="2:4">
      <c r="B149" s="11"/>
      <c r="C149" s="11"/>
      <c r="D149" s="11"/>
    </row>
    <row r="150" spans="2:4">
      <c r="B150" s="11"/>
      <c r="C150" s="11"/>
      <c r="D150" s="11"/>
    </row>
    <row r="151" spans="2:4">
      <c r="B151" s="11"/>
      <c r="C151" s="11"/>
      <c r="D151" s="11"/>
    </row>
    <row r="152" spans="2:4">
      <c r="B152" s="11"/>
      <c r="C152" s="11"/>
      <c r="D152" s="11"/>
    </row>
  </sheetData>
  <sortState ref="A6:E31">
    <sortCondition descending="1" ref="E6:E31"/>
  </sortState>
  <pageMargins left="0.7" right="0.7" top="0.78740157499999996" bottom="0.78740157499999996" header="0.3" footer="0.3"/>
  <pageSetup paperSize="9" scale="93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view="pageBreakPreview" zoomScale="60" zoomScaleNormal="100" workbookViewId="0">
      <selection activeCell="H5" sqref="H5"/>
    </sheetView>
  </sheetViews>
  <sheetFormatPr baseColWidth="10" defaultRowHeight="14.25"/>
  <cols>
    <col min="1" max="1" width="65.7109375" style="2" bestFit="1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6" s="1" customFormat="1" ht="23.25">
      <c r="A1" s="14" t="s">
        <v>6</v>
      </c>
      <c r="B1" s="14"/>
      <c r="C1" s="14"/>
      <c r="D1" s="14"/>
    </row>
    <row r="2" spans="1:6" ht="15">
      <c r="A2" s="13"/>
      <c r="B2" s="13"/>
      <c r="C2" s="29"/>
      <c r="D2" s="29"/>
    </row>
    <row r="3" spans="1:6" s="3" customFormat="1" ht="18.75">
      <c r="A3" s="27" t="s">
        <v>4</v>
      </c>
      <c r="B3" s="15"/>
      <c r="C3" s="73"/>
      <c r="D3" s="74"/>
      <c r="E3" s="15"/>
    </row>
    <row r="4" spans="1:6" s="54" customFormat="1" ht="18.75">
      <c r="A4" s="50"/>
      <c r="B4" s="50"/>
      <c r="C4" s="50"/>
      <c r="D4" s="36"/>
      <c r="E4" s="50"/>
    </row>
    <row r="5" spans="1:6" ht="15.75">
      <c r="A5" s="13"/>
      <c r="B5" s="19"/>
      <c r="C5" s="20" t="s">
        <v>215</v>
      </c>
      <c r="D5" s="21"/>
      <c r="E5" s="13"/>
    </row>
    <row r="6" spans="1:6" s="4" customFormat="1" ht="15.75">
      <c r="A6" s="16" t="s">
        <v>0</v>
      </c>
      <c r="B6" s="16" t="s">
        <v>217</v>
      </c>
      <c r="C6" s="16" t="s">
        <v>216</v>
      </c>
      <c r="D6" s="16" t="s">
        <v>232</v>
      </c>
      <c r="E6" s="16" t="s">
        <v>218</v>
      </c>
      <c r="F6" s="8"/>
    </row>
    <row r="7" spans="1:6" ht="15">
      <c r="A7" s="22" t="s">
        <v>82</v>
      </c>
      <c r="B7" s="23">
        <v>2</v>
      </c>
      <c r="C7" s="23">
        <v>4</v>
      </c>
      <c r="D7" s="23">
        <v>3</v>
      </c>
      <c r="E7" s="71">
        <f t="shared" ref="E7:E34" si="0">SUM(B7:D7)</f>
        <v>9</v>
      </c>
    </row>
    <row r="8" spans="1:6" ht="15">
      <c r="A8" s="22" t="s">
        <v>185</v>
      </c>
      <c r="B8" s="23">
        <v>3</v>
      </c>
      <c r="C8" s="23">
        <v>3</v>
      </c>
      <c r="D8" s="23">
        <v>3</v>
      </c>
      <c r="E8" s="71">
        <f t="shared" si="0"/>
        <v>9</v>
      </c>
    </row>
    <row r="9" spans="1:6" ht="15">
      <c r="A9" s="22" t="s">
        <v>78</v>
      </c>
      <c r="B9" s="23">
        <v>1</v>
      </c>
      <c r="C9" s="23">
        <v>2</v>
      </c>
      <c r="D9" s="23">
        <v>4</v>
      </c>
      <c r="E9" s="71">
        <f t="shared" si="0"/>
        <v>7</v>
      </c>
    </row>
    <row r="10" spans="1:6" ht="15">
      <c r="A10" s="22" t="s">
        <v>178</v>
      </c>
      <c r="B10" s="23">
        <v>6</v>
      </c>
      <c r="C10" s="23">
        <v>1</v>
      </c>
      <c r="D10" s="23"/>
      <c r="E10" s="71">
        <f t="shared" si="0"/>
        <v>7</v>
      </c>
    </row>
    <row r="11" spans="1:6" ht="15">
      <c r="A11" s="22" t="s">
        <v>186</v>
      </c>
      <c r="B11" s="23">
        <v>3</v>
      </c>
      <c r="C11" s="23">
        <v>4</v>
      </c>
      <c r="D11" s="23"/>
      <c r="E11" s="71">
        <f t="shared" si="0"/>
        <v>7</v>
      </c>
    </row>
    <row r="12" spans="1:6" ht="15">
      <c r="A12" s="22" t="s">
        <v>95</v>
      </c>
      <c r="B12" s="23">
        <v>3</v>
      </c>
      <c r="C12" s="23">
        <v>3</v>
      </c>
      <c r="D12" s="23"/>
      <c r="E12" s="71">
        <f t="shared" si="0"/>
        <v>6</v>
      </c>
    </row>
    <row r="13" spans="1:6" ht="15">
      <c r="A13" s="22" t="s">
        <v>170</v>
      </c>
      <c r="B13" s="23">
        <v>1</v>
      </c>
      <c r="C13" s="23">
        <v>2</v>
      </c>
      <c r="D13" s="23">
        <v>3</v>
      </c>
      <c r="E13" s="71">
        <f t="shared" si="0"/>
        <v>6</v>
      </c>
    </row>
    <row r="14" spans="1:6" ht="15">
      <c r="A14" s="22" t="s">
        <v>184</v>
      </c>
      <c r="B14" s="23">
        <v>3</v>
      </c>
      <c r="C14" s="23">
        <v>3</v>
      </c>
      <c r="D14" s="23"/>
      <c r="E14" s="71">
        <f t="shared" si="0"/>
        <v>6</v>
      </c>
    </row>
    <row r="15" spans="1:6" ht="15">
      <c r="A15" s="22" t="s">
        <v>94</v>
      </c>
      <c r="B15" s="23">
        <v>2</v>
      </c>
      <c r="C15" s="23">
        <v>3</v>
      </c>
      <c r="D15" s="23"/>
      <c r="E15" s="71">
        <f t="shared" si="0"/>
        <v>5</v>
      </c>
    </row>
    <row r="16" spans="1:6" ht="15">
      <c r="A16" s="22" t="s">
        <v>80</v>
      </c>
      <c r="B16" s="23">
        <v>2</v>
      </c>
      <c r="C16" s="23">
        <v>1</v>
      </c>
      <c r="D16" s="23">
        <v>1</v>
      </c>
      <c r="E16" s="71">
        <f t="shared" si="0"/>
        <v>4</v>
      </c>
    </row>
    <row r="17" spans="1:5" ht="15">
      <c r="A17" s="22" t="s">
        <v>83</v>
      </c>
      <c r="B17" s="23">
        <v>2</v>
      </c>
      <c r="C17" s="23"/>
      <c r="D17" s="23">
        <v>2</v>
      </c>
      <c r="E17" s="71">
        <f t="shared" si="0"/>
        <v>4</v>
      </c>
    </row>
    <row r="18" spans="1:5" ht="15">
      <c r="A18" s="22" t="s">
        <v>174</v>
      </c>
      <c r="B18" s="23">
        <v>1</v>
      </c>
      <c r="C18" s="23">
        <v>2</v>
      </c>
      <c r="D18" s="23">
        <v>1</v>
      </c>
      <c r="E18" s="71">
        <f t="shared" si="0"/>
        <v>4</v>
      </c>
    </row>
    <row r="19" spans="1:5" ht="15">
      <c r="A19" s="22" t="s">
        <v>177</v>
      </c>
      <c r="B19" s="23">
        <v>3</v>
      </c>
      <c r="C19" s="23">
        <v>1</v>
      </c>
      <c r="D19" s="23"/>
      <c r="E19" s="71">
        <f t="shared" si="0"/>
        <v>4</v>
      </c>
    </row>
    <row r="20" spans="1:5" ht="15">
      <c r="A20" s="22" t="s">
        <v>97</v>
      </c>
      <c r="B20" s="23">
        <v>2</v>
      </c>
      <c r="C20" s="23">
        <v>1</v>
      </c>
      <c r="D20" s="23"/>
      <c r="E20" s="71">
        <f t="shared" si="0"/>
        <v>3</v>
      </c>
    </row>
    <row r="21" spans="1:5" ht="15">
      <c r="A21" s="22" t="s">
        <v>171</v>
      </c>
      <c r="B21" s="23">
        <v>1</v>
      </c>
      <c r="C21" s="23">
        <v>2</v>
      </c>
      <c r="D21" s="23"/>
      <c r="E21" s="71">
        <f t="shared" si="0"/>
        <v>3</v>
      </c>
    </row>
    <row r="22" spans="1:5" ht="15">
      <c r="A22" s="22" t="s">
        <v>172</v>
      </c>
      <c r="B22" s="23">
        <v>1</v>
      </c>
      <c r="C22" s="23">
        <v>2</v>
      </c>
      <c r="D22" s="23"/>
      <c r="E22" s="71">
        <f t="shared" si="0"/>
        <v>3</v>
      </c>
    </row>
    <row r="23" spans="1:5" ht="15">
      <c r="A23" s="22" t="s">
        <v>175</v>
      </c>
      <c r="B23" s="23">
        <v>2</v>
      </c>
      <c r="C23" s="23">
        <v>1</v>
      </c>
      <c r="D23" s="23"/>
      <c r="E23" s="71">
        <f t="shared" si="0"/>
        <v>3</v>
      </c>
    </row>
    <row r="24" spans="1:5" ht="15">
      <c r="A24" s="26" t="s">
        <v>183</v>
      </c>
      <c r="B24" s="23">
        <v>2</v>
      </c>
      <c r="C24" s="23">
        <v>1</v>
      </c>
      <c r="D24" s="23"/>
      <c r="E24" s="71">
        <f t="shared" si="0"/>
        <v>3</v>
      </c>
    </row>
    <row r="25" spans="1:5" ht="15">
      <c r="A25" s="22" t="s">
        <v>79</v>
      </c>
      <c r="B25" s="23"/>
      <c r="C25" s="23"/>
      <c r="D25" s="23">
        <v>2</v>
      </c>
      <c r="E25" s="71">
        <f t="shared" si="0"/>
        <v>2</v>
      </c>
    </row>
    <row r="26" spans="1:5" ht="15">
      <c r="A26" s="22" t="s">
        <v>84</v>
      </c>
      <c r="B26" s="23">
        <v>1</v>
      </c>
      <c r="C26" s="23"/>
      <c r="D26" s="23">
        <v>1</v>
      </c>
      <c r="E26" s="71">
        <f t="shared" si="0"/>
        <v>2</v>
      </c>
    </row>
    <row r="27" spans="1:5" ht="15">
      <c r="A27" s="22" t="s">
        <v>90</v>
      </c>
      <c r="B27" s="23">
        <v>1</v>
      </c>
      <c r="C27" s="23">
        <v>1</v>
      </c>
      <c r="D27" s="23"/>
      <c r="E27" s="71">
        <f t="shared" si="0"/>
        <v>2</v>
      </c>
    </row>
    <row r="28" spans="1:5" ht="15">
      <c r="A28" s="22" t="s">
        <v>176</v>
      </c>
      <c r="B28" s="23">
        <v>1</v>
      </c>
      <c r="C28" s="23">
        <v>1</v>
      </c>
      <c r="D28" s="23"/>
      <c r="E28" s="71">
        <f t="shared" si="0"/>
        <v>2</v>
      </c>
    </row>
    <row r="29" spans="1:5" ht="15">
      <c r="A29" s="22" t="s">
        <v>81</v>
      </c>
      <c r="B29" s="23">
        <v>1</v>
      </c>
      <c r="C29" s="23"/>
      <c r="D29" s="23"/>
      <c r="E29" s="71">
        <f t="shared" si="0"/>
        <v>1</v>
      </c>
    </row>
    <row r="30" spans="1:5" ht="15">
      <c r="A30" s="22" t="s">
        <v>85</v>
      </c>
      <c r="B30" s="23">
        <v>1</v>
      </c>
      <c r="C30" s="23"/>
      <c r="D30" s="23"/>
      <c r="E30" s="71">
        <f t="shared" si="0"/>
        <v>1</v>
      </c>
    </row>
    <row r="31" spans="1:5" ht="15">
      <c r="A31" s="22" t="s">
        <v>89</v>
      </c>
      <c r="B31" s="23"/>
      <c r="C31" s="23"/>
      <c r="D31" s="23">
        <v>1</v>
      </c>
      <c r="E31" s="71">
        <f t="shared" si="0"/>
        <v>1</v>
      </c>
    </row>
    <row r="32" spans="1:5" ht="30">
      <c r="A32" s="24" t="s">
        <v>92</v>
      </c>
      <c r="B32" s="23">
        <v>1</v>
      </c>
      <c r="C32" s="23"/>
      <c r="D32" s="23"/>
      <c r="E32" s="71">
        <f t="shared" si="0"/>
        <v>1</v>
      </c>
    </row>
    <row r="33" spans="1:5" ht="15">
      <c r="A33" s="22" t="s">
        <v>181</v>
      </c>
      <c r="B33" s="25"/>
      <c r="C33" s="26"/>
      <c r="D33" s="26">
        <v>1</v>
      </c>
      <c r="E33" s="71">
        <f t="shared" si="0"/>
        <v>1</v>
      </c>
    </row>
    <row r="34" spans="1:5" ht="15">
      <c r="A34" s="22" t="s">
        <v>189</v>
      </c>
      <c r="B34" s="23">
        <v>1</v>
      </c>
      <c r="C34" s="23"/>
      <c r="D34" s="23"/>
      <c r="E34" s="71">
        <f t="shared" si="0"/>
        <v>1</v>
      </c>
    </row>
    <row r="35" spans="1:5" ht="15">
      <c r="A35" s="22" t="s">
        <v>86</v>
      </c>
      <c r="B35" s="23"/>
      <c r="C35" s="23"/>
      <c r="D35" s="23"/>
      <c r="E35" s="71"/>
    </row>
    <row r="36" spans="1:5" ht="15">
      <c r="A36" s="22" t="s">
        <v>87</v>
      </c>
      <c r="B36" s="23"/>
      <c r="C36" s="23"/>
      <c r="D36" s="23"/>
      <c r="E36" s="26"/>
    </row>
    <row r="37" spans="1:5" ht="15">
      <c r="A37" s="22" t="s">
        <v>88</v>
      </c>
      <c r="B37" s="23"/>
      <c r="C37" s="23"/>
      <c r="D37" s="23"/>
      <c r="E37" s="26"/>
    </row>
    <row r="38" spans="1:5" ht="15">
      <c r="A38" s="22" t="s">
        <v>91</v>
      </c>
      <c r="B38" s="23"/>
      <c r="C38" s="23"/>
      <c r="D38" s="23"/>
      <c r="E38" s="26"/>
    </row>
    <row r="39" spans="1:5" ht="15">
      <c r="A39" s="22" t="s">
        <v>93</v>
      </c>
      <c r="B39" s="23"/>
      <c r="C39" s="23"/>
      <c r="D39" s="23"/>
      <c r="E39" s="26"/>
    </row>
    <row r="40" spans="1:5" ht="15">
      <c r="A40" s="22" t="s">
        <v>96</v>
      </c>
      <c r="B40" s="23"/>
      <c r="C40" s="23"/>
      <c r="D40" s="23"/>
      <c r="E40" s="26"/>
    </row>
    <row r="41" spans="1:5" ht="15">
      <c r="A41" s="22" t="s">
        <v>173</v>
      </c>
      <c r="B41" s="23"/>
      <c r="C41" s="23"/>
      <c r="D41" s="23"/>
      <c r="E41" s="26"/>
    </row>
    <row r="42" spans="1:5" ht="15">
      <c r="A42" s="22" t="s">
        <v>179</v>
      </c>
      <c r="B42" s="23"/>
      <c r="C42" s="23"/>
      <c r="D42" s="23"/>
      <c r="E42" s="26"/>
    </row>
    <row r="43" spans="1:5" ht="15">
      <c r="A43" s="22" t="s">
        <v>180</v>
      </c>
      <c r="B43" s="23"/>
      <c r="C43" s="23"/>
      <c r="D43" s="23"/>
      <c r="E43" s="26"/>
    </row>
    <row r="44" spans="1:5" ht="15">
      <c r="A44" s="22" t="s">
        <v>182</v>
      </c>
      <c r="B44" s="25"/>
      <c r="C44" s="26"/>
      <c r="D44" s="26"/>
      <c r="E44" s="26"/>
    </row>
    <row r="45" spans="1:5" ht="15">
      <c r="A45" s="22" t="s">
        <v>187</v>
      </c>
      <c r="B45" s="23"/>
      <c r="C45" s="23"/>
      <c r="D45" s="23"/>
      <c r="E45" s="26"/>
    </row>
    <row r="46" spans="1:5" ht="15">
      <c r="A46" s="22" t="s">
        <v>188</v>
      </c>
      <c r="B46" s="23"/>
      <c r="C46" s="23"/>
      <c r="D46" s="23"/>
      <c r="E46" s="26"/>
    </row>
    <row r="47" spans="1:5">
      <c r="A47" s="12"/>
      <c r="B47" s="11"/>
      <c r="C47" s="11"/>
      <c r="D47" s="11"/>
    </row>
    <row r="48" spans="1:5">
      <c r="A48" s="12"/>
      <c r="B48" s="11"/>
      <c r="C48" s="11"/>
      <c r="D48" s="11"/>
    </row>
    <row r="49" spans="1:4">
      <c r="A49" s="12"/>
      <c r="B49" s="11"/>
      <c r="C49" s="11"/>
      <c r="D49" s="11"/>
    </row>
    <row r="50" spans="1:4">
      <c r="A50" s="12"/>
      <c r="B50" s="11"/>
      <c r="C50" s="11"/>
      <c r="D50" s="11"/>
    </row>
    <row r="51" spans="1:4">
      <c r="A51" s="12"/>
      <c r="B51" s="11"/>
      <c r="C51" s="11"/>
      <c r="D51" s="11"/>
    </row>
    <row r="52" spans="1:4">
      <c r="A52" s="12"/>
      <c r="B52" s="11"/>
      <c r="C52" s="11"/>
      <c r="D52" s="11"/>
    </row>
    <row r="53" spans="1:4">
      <c r="A53" s="12"/>
      <c r="B53" s="11"/>
      <c r="C53" s="11"/>
      <c r="D53" s="11"/>
    </row>
    <row r="54" spans="1:4">
      <c r="A54" s="12"/>
      <c r="B54" s="11"/>
      <c r="C54" s="11"/>
      <c r="D54" s="11"/>
    </row>
  </sheetData>
  <sortState ref="A6:E45">
    <sortCondition descending="1" ref="E6:E45"/>
  </sortState>
  <pageMargins left="0.7" right="0.7" top="0.78740157499999996" bottom="0.78740157499999996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60" zoomScaleNormal="100" workbookViewId="0">
      <selection activeCell="E7" sqref="E7:E15"/>
    </sheetView>
  </sheetViews>
  <sheetFormatPr baseColWidth="10" defaultRowHeight="15"/>
  <cols>
    <col min="1" max="1" width="63.42578125" customWidth="1"/>
    <col min="2" max="2" width="6.42578125" bestFit="1" customWidth="1"/>
    <col min="3" max="3" width="8" bestFit="1" customWidth="1"/>
    <col min="4" max="4" width="6.7109375" bestFit="1" customWidth="1"/>
    <col min="5" max="5" width="8.28515625" bestFit="1" customWidth="1"/>
    <col min="7" max="7" width="19.5703125" customWidth="1"/>
    <col min="9" max="9" width="20.42578125" customWidth="1"/>
    <col min="15" max="15" width="16.42578125" customWidth="1"/>
  </cols>
  <sheetData>
    <row r="1" spans="1:15" ht="23.25">
      <c r="A1" s="14" t="s">
        <v>6</v>
      </c>
      <c r="B1" s="14"/>
      <c r="C1" s="14"/>
      <c r="D1" s="14"/>
      <c r="E1" s="13"/>
      <c r="F1" s="13"/>
      <c r="G1" s="13"/>
    </row>
    <row r="2" spans="1:15">
      <c r="A2" s="13"/>
      <c r="B2" s="13"/>
      <c r="C2" s="13"/>
      <c r="D2" s="13"/>
      <c r="E2" s="13"/>
      <c r="F2" s="13"/>
      <c r="G2" s="13"/>
    </row>
    <row r="3" spans="1:15" ht="37.5" customHeight="1">
      <c r="A3" s="68" t="s">
        <v>5</v>
      </c>
      <c r="B3" s="68"/>
      <c r="C3" s="68"/>
      <c r="D3" s="68"/>
      <c r="E3" s="68"/>
      <c r="F3" s="51"/>
      <c r="G3" s="51"/>
      <c r="I3" s="28"/>
      <c r="O3" s="7"/>
    </row>
    <row r="4" spans="1:15" ht="18.75">
      <c r="A4" s="53"/>
      <c r="B4" s="53"/>
      <c r="C4" s="53"/>
      <c r="D4" s="53"/>
      <c r="E4" s="53"/>
      <c r="F4" s="51"/>
      <c r="G4" s="51"/>
      <c r="I4" s="28"/>
      <c r="O4" s="7"/>
    </row>
    <row r="5" spans="1:15" ht="15.75">
      <c r="A5" s="13"/>
      <c r="B5" s="19"/>
      <c r="C5" s="20" t="s">
        <v>215</v>
      </c>
      <c r="D5" s="21"/>
      <c r="E5" s="13"/>
      <c r="F5" s="13"/>
      <c r="G5" s="13"/>
    </row>
    <row r="6" spans="1:15" ht="15.75">
      <c r="A6" s="16" t="s">
        <v>0</v>
      </c>
      <c r="B6" s="16" t="s">
        <v>217</v>
      </c>
      <c r="C6" s="16" t="s">
        <v>216</v>
      </c>
      <c r="D6" s="16" t="s">
        <v>232</v>
      </c>
      <c r="E6" s="30" t="s">
        <v>218</v>
      </c>
      <c r="F6" s="29"/>
      <c r="G6" s="52"/>
      <c r="H6" s="6"/>
    </row>
    <row r="7" spans="1:15">
      <c r="A7" s="17" t="s">
        <v>69</v>
      </c>
      <c r="B7" s="18">
        <v>2</v>
      </c>
      <c r="C7" s="18">
        <v>3</v>
      </c>
      <c r="D7" s="18">
        <v>16</v>
      </c>
      <c r="E7" s="72">
        <f t="shared" ref="E7:E15" si="0">SUM(B7:D7)</f>
        <v>21</v>
      </c>
      <c r="F7" s="13"/>
      <c r="G7" s="13"/>
    </row>
    <row r="8" spans="1:15">
      <c r="A8" s="31" t="s">
        <v>221</v>
      </c>
      <c r="B8" s="23">
        <v>2</v>
      </c>
      <c r="C8" s="23">
        <v>2</v>
      </c>
      <c r="D8" s="23">
        <v>2</v>
      </c>
      <c r="E8" s="71">
        <f t="shared" si="0"/>
        <v>6</v>
      </c>
      <c r="F8" s="13"/>
      <c r="G8" s="13"/>
    </row>
    <row r="9" spans="1:15">
      <c r="A9" s="24" t="s">
        <v>71</v>
      </c>
      <c r="B9" s="23">
        <v>2</v>
      </c>
      <c r="C9" s="23">
        <v>2</v>
      </c>
      <c r="D9" s="23"/>
      <c r="E9" s="71">
        <f t="shared" si="0"/>
        <v>4</v>
      </c>
      <c r="F9" s="13"/>
      <c r="G9" s="13"/>
    </row>
    <row r="10" spans="1:15" ht="30">
      <c r="A10" s="24" t="s">
        <v>74</v>
      </c>
      <c r="B10" s="23">
        <v>3</v>
      </c>
      <c r="C10" s="23">
        <v>1</v>
      </c>
      <c r="D10" s="23"/>
      <c r="E10" s="71">
        <f t="shared" si="0"/>
        <v>4</v>
      </c>
      <c r="F10" s="13"/>
      <c r="G10" s="13"/>
    </row>
    <row r="11" spans="1:15">
      <c r="A11" s="31" t="s">
        <v>223</v>
      </c>
      <c r="B11" s="23">
        <v>2</v>
      </c>
      <c r="C11" s="23">
        <v>1</v>
      </c>
      <c r="D11" s="23"/>
      <c r="E11" s="71">
        <f t="shared" si="0"/>
        <v>3</v>
      </c>
      <c r="F11" s="13"/>
      <c r="G11" s="13"/>
    </row>
    <row r="12" spans="1:15" ht="30">
      <c r="A12" s="24" t="s">
        <v>219</v>
      </c>
      <c r="B12" s="23">
        <v>1</v>
      </c>
      <c r="C12" s="23"/>
      <c r="D12" s="23"/>
      <c r="E12" s="71">
        <f t="shared" si="0"/>
        <v>1</v>
      </c>
      <c r="F12" s="13"/>
      <c r="G12" s="13"/>
    </row>
    <row r="13" spans="1:15" ht="30">
      <c r="A13" s="24" t="s">
        <v>220</v>
      </c>
      <c r="B13" s="23">
        <v>1</v>
      </c>
      <c r="C13" s="23"/>
      <c r="D13" s="23"/>
      <c r="E13" s="71">
        <f t="shared" si="0"/>
        <v>1</v>
      </c>
      <c r="F13" s="13"/>
      <c r="G13" s="13"/>
    </row>
    <row r="14" spans="1:15">
      <c r="A14" s="22" t="s">
        <v>70</v>
      </c>
      <c r="B14" s="23">
        <v>1</v>
      </c>
      <c r="C14" s="23"/>
      <c r="D14" s="23"/>
      <c r="E14" s="71">
        <f t="shared" si="0"/>
        <v>1</v>
      </c>
      <c r="F14" s="13"/>
      <c r="G14" s="13"/>
    </row>
    <row r="15" spans="1:15">
      <c r="A15" s="22" t="s">
        <v>12</v>
      </c>
      <c r="B15" s="23"/>
      <c r="C15" s="23">
        <v>1</v>
      </c>
      <c r="D15" s="23"/>
      <c r="E15" s="71">
        <f t="shared" si="0"/>
        <v>1</v>
      </c>
      <c r="F15" s="13"/>
      <c r="G15" s="13"/>
    </row>
    <row r="16" spans="1:15">
      <c r="A16" s="22" t="s">
        <v>72</v>
      </c>
      <c r="B16" s="23"/>
      <c r="C16" s="23"/>
      <c r="D16" s="23"/>
      <c r="E16" s="26"/>
      <c r="F16" s="13"/>
      <c r="G16" s="13"/>
    </row>
    <row r="17" spans="1:7">
      <c r="A17" s="22" t="s">
        <v>73</v>
      </c>
      <c r="B17" s="23"/>
      <c r="C17" s="23"/>
      <c r="D17" s="23"/>
      <c r="E17" s="26"/>
      <c r="F17" s="13"/>
      <c r="G17" s="13"/>
    </row>
    <row r="18" spans="1:7">
      <c r="A18" s="31" t="s">
        <v>222</v>
      </c>
      <c r="B18" s="23"/>
      <c r="C18" s="23"/>
      <c r="D18" s="23"/>
      <c r="E18" s="26"/>
      <c r="F18" s="13"/>
      <c r="G18" s="13"/>
    </row>
    <row r="19" spans="1:7" ht="30">
      <c r="A19" s="24" t="s">
        <v>75</v>
      </c>
      <c r="B19" s="23"/>
      <c r="C19" s="23"/>
      <c r="D19" s="23"/>
      <c r="E19" s="26"/>
      <c r="F19" s="13"/>
      <c r="G19" s="13"/>
    </row>
    <row r="20" spans="1:7" ht="30">
      <c r="A20" s="24" t="s">
        <v>76</v>
      </c>
      <c r="B20" s="23"/>
      <c r="C20" s="23"/>
      <c r="D20" s="23"/>
      <c r="E20" s="26"/>
      <c r="F20" s="13"/>
      <c r="G20" s="13"/>
    </row>
    <row r="21" spans="1:7">
      <c r="A21" s="22" t="s">
        <v>77</v>
      </c>
      <c r="B21" s="23"/>
      <c r="C21" s="23"/>
      <c r="D21" s="23"/>
      <c r="E21" s="26"/>
      <c r="F21" s="13"/>
      <c r="G21" s="13"/>
    </row>
    <row r="22" spans="1:7">
      <c r="A22" s="17"/>
      <c r="B22" s="18"/>
      <c r="C22" s="18"/>
      <c r="D22" s="18"/>
      <c r="E22" s="13"/>
      <c r="F22" s="13"/>
      <c r="G22" s="13"/>
    </row>
    <row r="23" spans="1:7">
      <c r="A23" s="10"/>
      <c r="B23" s="9"/>
      <c r="C23" s="9"/>
      <c r="D23" s="9"/>
    </row>
    <row r="24" spans="1:7">
      <c r="A24" s="10"/>
      <c r="B24" s="9"/>
      <c r="C24" s="9"/>
      <c r="D24" s="9"/>
    </row>
    <row r="25" spans="1:7">
      <c r="A25" s="10"/>
      <c r="B25" s="9"/>
      <c r="C25" s="9"/>
      <c r="D25" s="9"/>
    </row>
    <row r="26" spans="1:7">
      <c r="A26" s="10"/>
      <c r="B26" s="9"/>
      <c r="C26" s="9"/>
      <c r="D26" s="9"/>
    </row>
    <row r="27" spans="1:7">
      <c r="A27" s="10"/>
      <c r="B27" s="9"/>
      <c r="C27" s="9"/>
      <c r="D27" s="9"/>
    </row>
    <row r="28" spans="1:7">
      <c r="A28" s="10"/>
      <c r="B28" s="9"/>
      <c r="C28" s="9"/>
      <c r="D28" s="9"/>
    </row>
    <row r="29" spans="1:7">
      <c r="A29" s="10"/>
      <c r="B29" s="9"/>
      <c r="C29" s="9"/>
      <c r="D29" s="9"/>
    </row>
    <row r="30" spans="1:7">
      <c r="A30" s="10"/>
      <c r="B30" s="9"/>
      <c r="C30" s="9"/>
      <c r="D30" s="9"/>
    </row>
    <row r="31" spans="1:7">
      <c r="B31" s="9"/>
      <c r="C31" s="9"/>
      <c r="D31" s="9"/>
    </row>
  </sheetData>
  <sortState ref="A6:E20">
    <sortCondition descending="1" ref="E6:E20"/>
  </sortState>
  <mergeCells count="1">
    <mergeCell ref="A3:E3"/>
  </mergeCells>
  <pageMargins left="0.7" right="0.7" top="0.78740157499999996" bottom="0.78740157499999996" header="0.3" footer="0.3"/>
  <pageSetup paperSize="9" scale="94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zoomScale="60" zoomScaleNormal="100" workbookViewId="0">
      <selection activeCell="H14" sqref="H14"/>
    </sheetView>
  </sheetViews>
  <sheetFormatPr baseColWidth="10" defaultRowHeight="15"/>
  <cols>
    <col min="1" max="1" width="59.42578125" bestFit="1" customWidth="1"/>
    <col min="2" max="2" width="6.42578125" bestFit="1" customWidth="1"/>
    <col min="3" max="3" width="8" bestFit="1" customWidth="1"/>
    <col min="4" max="4" width="6.7109375" bestFit="1" customWidth="1"/>
    <col min="5" max="5" width="8.28515625" bestFit="1" customWidth="1"/>
  </cols>
  <sheetData>
    <row r="1" spans="1:5" ht="23.25">
      <c r="A1" s="14" t="s">
        <v>6</v>
      </c>
      <c r="B1" s="14"/>
      <c r="C1" s="14"/>
      <c r="D1" s="14"/>
    </row>
    <row r="2" spans="1:5">
      <c r="A2" s="13"/>
      <c r="B2" s="13"/>
      <c r="C2" s="13"/>
      <c r="D2" s="13"/>
    </row>
    <row r="3" spans="1:5" ht="18.75">
      <c r="A3" s="35" t="s">
        <v>190</v>
      </c>
      <c r="B3" s="32"/>
      <c r="C3" s="15"/>
      <c r="D3" s="32"/>
    </row>
    <row r="4" spans="1:5" ht="18.75">
      <c r="A4" s="50"/>
      <c r="B4" s="32"/>
      <c r="C4" s="15"/>
      <c r="D4" s="32"/>
    </row>
    <row r="5" spans="1:5" ht="15.75">
      <c r="A5" s="13"/>
      <c r="B5" s="19"/>
      <c r="C5" s="20" t="s">
        <v>215</v>
      </c>
      <c r="D5" s="21"/>
    </row>
    <row r="6" spans="1:5" ht="15.75">
      <c r="A6" s="16" t="s">
        <v>0</v>
      </c>
      <c r="B6" s="16" t="s">
        <v>217</v>
      </c>
      <c r="C6" s="16" t="s">
        <v>216</v>
      </c>
      <c r="D6" s="16" t="s">
        <v>232</v>
      </c>
      <c r="E6" s="30" t="s">
        <v>218</v>
      </c>
    </row>
    <row r="7" spans="1:5">
      <c r="A7" s="26" t="s">
        <v>224</v>
      </c>
      <c r="B7" s="26"/>
      <c r="C7" s="26"/>
      <c r="D7" s="26"/>
      <c r="E7" s="33"/>
    </row>
    <row r="8" spans="1:5">
      <c r="A8" s="26" t="s">
        <v>191</v>
      </c>
      <c r="B8" s="26"/>
      <c r="C8" s="26"/>
      <c r="D8" s="26"/>
      <c r="E8" s="33"/>
    </row>
    <row r="9" spans="1:5">
      <c r="A9" s="26" t="s">
        <v>140</v>
      </c>
      <c r="B9" s="26"/>
      <c r="C9" s="26"/>
      <c r="D9" s="26"/>
      <c r="E9" s="33"/>
    </row>
    <row r="10" spans="1:5">
      <c r="A10" s="22" t="s">
        <v>199</v>
      </c>
      <c r="B10" s="26"/>
      <c r="C10" s="26"/>
      <c r="D10" s="26"/>
      <c r="E10" s="33"/>
    </row>
    <row r="11" spans="1:5">
      <c r="A11" s="22" t="s">
        <v>192</v>
      </c>
      <c r="B11" s="26"/>
      <c r="C11" s="26"/>
      <c r="D11" s="26"/>
      <c r="E11" s="33"/>
    </row>
    <row r="12" spans="1:5">
      <c r="A12" s="22" t="s">
        <v>193</v>
      </c>
      <c r="B12" s="26"/>
      <c r="C12" s="26"/>
      <c r="D12" s="26"/>
      <c r="E12" s="33"/>
    </row>
    <row r="13" spans="1:5">
      <c r="A13" s="22" t="s">
        <v>200</v>
      </c>
      <c r="B13" s="26"/>
      <c r="C13" s="26"/>
      <c r="D13" s="26"/>
      <c r="E13" s="33"/>
    </row>
    <row r="14" spans="1:5">
      <c r="A14" s="22" t="s">
        <v>194</v>
      </c>
      <c r="B14" s="26"/>
      <c r="C14" s="26"/>
      <c r="D14" s="26"/>
      <c r="E14" s="33"/>
    </row>
    <row r="15" spans="1:5">
      <c r="A15" s="22" t="s">
        <v>201</v>
      </c>
      <c r="B15" s="26"/>
      <c r="C15" s="26"/>
      <c r="D15" s="26"/>
      <c r="E15" s="33"/>
    </row>
    <row r="16" spans="1:5">
      <c r="A16" s="22" t="s">
        <v>195</v>
      </c>
      <c r="B16" s="26"/>
      <c r="C16" s="26"/>
      <c r="D16" s="26"/>
      <c r="E16" s="33"/>
    </row>
    <row r="17" spans="1:5">
      <c r="A17" s="34" t="s">
        <v>202</v>
      </c>
      <c r="B17" s="26"/>
      <c r="C17" s="26"/>
      <c r="D17" s="26"/>
      <c r="E17" s="33"/>
    </row>
    <row r="18" spans="1:5">
      <c r="A18" s="34" t="s">
        <v>225</v>
      </c>
      <c r="B18" s="26"/>
      <c r="C18" s="26"/>
      <c r="D18" s="26"/>
      <c r="E18" s="33"/>
    </row>
    <row r="19" spans="1:5">
      <c r="A19" s="34" t="s">
        <v>196</v>
      </c>
      <c r="B19" s="26"/>
      <c r="C19" s="26"/>
      <c r="D19" s="26"/>
      <c r="E19" s="33"/>
    </row>
    <row r="20" spans="1:5">
      <c r="A20" s="34" t="s">
        <v>203</v>
      </c>
      <c r="B20" s="26"/>
      <c r="C20" s="26"/>
      <c r="D20" s="26"/>
      <c r="E20" s="33"/>
    </row>
    <row r="21" spans="1:5">
      <c r="A21" s="34" t="s">
        <v>197</v>
      </c>
      <c r="B21" s="26"/>
      <c r="C21" s="26"/>
      <c r="D21" s="26"/>
      <c r="E21" s="33"/>
    </row>
    <row r="22" spans="1:5">
      <c r="A22" s="34" t="s">
        <v>198</v>
      </c>
      <c r="B22" s="26"/>
      <c r="C22" s="26"/>
      <c r="D22" s="26"/>
      <c r="E22" s="33"/>
    </row>
    <row r="23" spans="1:5">
      <c r="A23" s="34" t="s">
        <v>204</v>
      </c>
      <c r="B23" s="26"/>
      <c r="C23" s="26"/>
      <c r="D23" s="26"/>
      <c r="E23" s="33"/>
    </row>
    <row r="24" spans="1:5">
      <c r="A24" s="34" t="s">
        <v>205</v>
      </c>
      <c r="B24" s="26"/>
      <c r="C24" s="26"/>
      <c r="D24" s="26"/>
      <c r="E24" s="33"/>
    </row>
    <row r="25" spans="1:5">
      <c r="A25" s="34" t="s">
        <v>206</v>
      </c>
      <c r="B25" s="26"/>
      <c r="C25" s="26"/>
      <c r="D25" s="26"/>
      <c r="E25" s="33"/>
    </row>
    <row r="26" spans="1:5">
      <c r="A26" s="34" t="s">
        <v>207</v>
      </c>
      <c r="B26" s="26"/>
      <c r="C26" s="26"/>
      <c r="D26" s="26"/>
      <c r="E26" s="33"/>
    </row>
    <row r="27" spans="1:5">
      <c r="A27" s="34" t="s">
        <v>208</v>
      </c>
      <c r="B27" s="26"/>
      <c r="C27" s="26"/>
      <c r="D27" s="26"/>
      <c r="E27" s="33"/>
    </row>
    <row r="28" spans="1:5">
      <c r="A28" s="34" t="s">
        <v>209</v>
      </c>
      <c r="B28" s="26"/>
      <c r="C28" s="26"/>
      <c r="D28" s="26"/>
      <c r="E28" s="33"/>
    </row>
    <row r="29" spans="1:5">
      <c r="A29" s="34" t="s">
        <v>210</v>
      </c>
      <c r="B29" s="26"/>
      <c r="C29" s="26"/>
      <c r="D29" s="26"/>
      <c r="E29" s="33"/>
    </row>
    <row r="30" spans="1:5" ht="59.25" customHeight="1">
      <c r="A30" s="24" t="s">
        <v>226</v>
      </c>
      <c r="B30" s="26"/>
      <c r="C30" s="26"/>
      <c r="D30" s="26"/>
      <c r="E30" s="33"/>
    </row>
    <row r="31" spans="1:5">
      <c r="A31" s="22" t="s">
        <v>211</v>
      </c>
      <c r="B31" s="26"/>
      <c r="C31" s="26"/>
      <c r="D31" s="26"/>
      <c r="E31" s="33"/>
    </row>
    <row r="32" spans="1:5">
      <c r="A32" s="22" t="s">
        <v>212</v>
      </c>
      <c r="B32" s="26"/>
      <c r="C32" s="26"/>
      <c r="D32" s="26"/>
      <c r="E32" s="33"/>
    </row>
    <row r="33" spans="1:5">
      <c r="A33" s="22" t="s">
        <v>213</v>
      </c>
      <c r="B33" s="26"/>
      <c r="C33" s="26"/>
      <c r="D33" s="26"/>
      <c r="E33" s="33"/>
    </row>
    <row r="34" spans="1:5">
      <c r="A34" s="22" t="s">
        <v>214</v>
      </c>
      <c r="B34" s="26"/>
      <c r="C34" s="26"/>
      <c r="D34" s="26"/>
      <c r="E34" s="33"/>
    </row>
    <row r="35" spans="1:5">
      <c r="A35" s="10"/>
    </row>
    <row r="36" spans="1:5">
      <c r="A36" s="10"/>
    </row>
    <row r="37" spans="1:5">
      <c r="A37" s="10"/>
    </row>
    <row r="38" spans="1:5">
      <c r="A38" s="10"/>
    </row>
    <row r="39" spans="1:5">
      <c r="A39" s="10"/>
    </row>
    <row r="40" spans="1:5">
      <c r="A40" s="10"/>
    </row>
    <row r="41" spans="1:5">
      <c r="A41" s="10"/>
    </row>
    <row r="42" spans="1:5">
      <c r="A42" s="10"/>
    </row>
    <row r="43" spans="1:5">
      <c r="A43" s="10"/>
    </row>
    <row r="44" spans="1:5">
      <c r="A44" s="10"/>
    </row>
    <row r="45" spans="1:5">
      <c r="A45" s="10"/>
    </row>
    <row r="46" spans="1:5">
      <c r="A46" s="10"/>
    </row>
    <row r="47" spans="1:5">
      <c r="A47" s="10"/>
    </row>
    <row r="48" spans="1:5">
      <c r="A48" s="10"/>
    </row>
    <row r="49" spans="1:1">
      <c r="A49" s="10"/>
    </row>
  </sheetData>
  <pageMargins left="0.7" right="0.7" top="0.78740157499999996" bottom="0.78740157499999996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Allgemeines</vt:lpstr>
      <vt:lpstr>120126_Vereine</vt:lpstr>
      <vt:lpstr>120126_Ortsrat</vt:lpstr>
      <vt:lpstr>120126_Schulen&amp;Kitas</vt:lpstr>
      <vt:lpstr>120126_Bürger</vt:lpstr>
      <vt:lpstr>120126_Kultureinrichtungen</vt:lpstr>
      <vt:lpstr>120126_Doppelte Karten</vt:lpstr>
      <vt:lpstr>'120126_Kultureinrichtungen'!Druckbereich</vt:lpstr>
      <vt:lpstr>'120126_Schulen&amp;Kitas'!Druckbereich</vt:lpstr>
      <vt:lpstr>Allgemeines!Druckbereich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laptop-ssb</dc:creator>
  <cp:lastModifiedBy>Hesse Veit</cp:lastModifiedBy>
  <cp:lastPrinted>2012-02-06T12:49:47Z</cp:lastPrinted>
  <dcterms:created xsi:type="dcterms:W3CDTF">2012-01-18T11:13:46Z</dcterms:created>
  <dcterms:modified xsi:type="dcterms:W3CDTF">2012-02-06T14:35:18Z</dcterms:modified>
</cp:coreProperties>
</file>