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5600" windowHeight="7650"/>
  </bookViews>
  <sheets>
    <sheet name="Allgemeines" sheetId="3" r:id="rId1"/>
    <sheet name="120119_Vereine" sheetId="4" r:id="rId2"/>
    <sheet name="120119_Ortsrat" sheetId="5" r:id="rId3"/>
    <sheet name="120119_Schulen&amp;Kitas" sheetId="6" r:id="rId4"/>
    <sheet name="120119_Bürger" sheetId="1" r:id="rId5"/>
    <sheet name="120119_Kultureinrichtungen" sheetId="7" r:id="rId6"/>
  </sheets>
  <definedNames>
    <definedName name="_xlnm._FilterDatabase" localSheetId="0" hidden="1">Allgemeines!$B$24:$C$35</definedName>
    <definedName name="_xlnm.Print_Area" localSheetId="5">'120119_Kultureinrichtungen'!$A$1:$E$18</definedName>
    <definedName name="_xlnm.Print_Area" localSheetId="3">'120119_Schulen&amp;Kitas'!$A$1:$E$75</definedName>
  </definedNames>
  <calcPr calcId="145621"/>
</workbook>
</file>

<file path=xl/calcChain.xml><?xml version="1.0" encoding="utf-8"?>
<calcChain xmlns="http://schemas.openxmlformats.org/spreadsheetml/2006/main">
  <c r="C25" i="3" l="1"/>
  <c r="C26" i="3"/>
  <c r="C24" i="3"/>
  <c r="B25" i="3"/>
  <c r="B26" i="3"/>
  <c r="B24" i="3"/>
  <c r="B34" i="3" l="1"/>
  <c r="C34" i="3"/>
  <c r="B35" i="3"/>
  <c r="C35" i="3"/>
  <c r="C32" i="3"/>
  <c r="B32" i="3"/>
  <c r="B28" i="3"/>
  <c r="C28" i="3"/>
  <c r="B33" i="3"/>
  <c r="C33" i="3"/>
  <c r="C27" i="3"/>
  <c r="B27" i="3"/>
  <c r="B31" i="3"/>
  <c r="B30" i="3"/>
  <c r="B29" i="3"/>
  <c r="E33" i="4" l="1"/>
  <c r="E39" i="4"/>
  <c r="C31" i="3" s="1"/>
  <c r="E42" i="4"/>
  <c r="E44" i="4"/>
  <c r="E45" i="4"/>
  <c r="E46" i="4"/>
  <c r="E47" i="4"/>
  <c r="C29" i="3" s="1"/>
  <c r="E48" i="4"/>
  <c r="E8" i="4"/>
  <c r="E9" i="4"/>
  <c r="E11" i="4"/>
  <c r="E12" i="4"/>
  <c r="E13" i="4"/>
  <c r="E14" i="4"/>
  <c r="E15" i="4"/>
  <c r="E16" i="4"/>
  <c r="C30" i="3" s="1"/>
  <c r="E17" i="4"/>
  <c r="E19" i="4"/>
  <c r="E20" i="4"/>
  <c r="E22" i="4"/>
  <c r="E24" i="4"/>
  <c r="E26" i="4"/>
  <c r="E28" i="4"/>
  <c r="E29" i="4"/>
  <c r="E30" i="4"/>
  <c r="E14" i="5" l="1"/>
  <c r="E8" i="5"/>
  <c r="E11" i="5"/>
  <c r="E10" i="5"/>
  <c r="E12" i="5"/>
  <c r="E15" i="5"/>
  <c r="E16" i="5"/>
  <c r="E9" i="5"/>
  <c r="E17" i="5"/>
  <c r="E13" i="5"/>
  <c r="E7" i="5"/>
  <c r="E67" i="6"/>
  <c r="E68" i="6"/>
  <c r="E35" i="6"/>
  <c r="E23" i="6"/>
  <c r="E69" i="6"/>
  <c r="E70" i="6"/>
  <c r="E71" i="6"/>
  <c r="E7" i="6"/>
  <c r="E10" i="6"/>
  <c r="E72" i="6"/>
  <c r="E73" i="6"/>
  <c r="E74" i="6"/>
  <c r="E9" i="6"/>
  <c r="E24" i="6"/>
  <c r="E17" i="6"/>
  <c r="E75" i="6"/>
  <c r="E55" i="6"/>
  <c r="E22" i="6"/>
  <c r="E56" i="6"/>
  <c r="E57" i="6"/>
  <c r="E58" i="6"/>
  <c r="E59" i="6"/>
  <c r="E60" i="6"/>
  <c r="E61" i="6"/>
  <c r="E62" i="6"/>
  <c r="E63" i="6"/>
  <c r="E64" i="6"/>
  <c r="E65" i="6"/>
  <c r="E66" i="6"/>
  <c r="E50" i="6"/>
  <c r="E14" i="6"/>
  <c r="E51" i="6"/>
  <c r="E16" i="6"/>
  <c r="E20" i="6"/>
  <c r="E34" i="6"/>
  <c r="E52" i="6"/>
  <c r="E13" i="6"/>
  <c r="E53" i="6"/>
  <c r="E54" i="6"/>
  <c r="E21" i="6"/>
  <c r="E18" i="6"/>
  <c r="E15" i="6"/>
  <c r="E37" i="6"/>
  <c r="E25" i="6"/>
  <c r="E26" i="6"/>
  <c r="E27" i="6"/>
  <c r="E38" i="6"/>
  <c r="E39" i="6"/>
  <c r="E28" i="6"/>
  <c r="E40" i="6"/>
  <c r="E12" i="6"/>
  <c r="E29" i="6"/>
  <c r="E30" i="6"/>
  <c r="E41" i="6"/>
  <c r="E8" i="6"/>
  <c r="E31" i="6"/>
  <c r="E42" i="6"/>
  <c r="E43" i="6"/>
  <c r="E44" i="6"/>
  <c r="E45" i="6"/>
  <c r="E46" i="6"/>
  <c r="E11" i="6"/>
  <c r="E47" i="6"/>
  <c r="E19" i="6"/>
  <c r="E32" i="6"/>
  <c r="E48" i="6"/>
  <c r="E33" i="6"/>
  <c r="E49" i="6"/>
  <c r="E36" i="6"/>
  <c r="E10" i="7"/>
  <c r="E11" i="7"/>
  <c r="E9" i="7"/>
  <c r="E8" i="7"/>
  <c r="E12" i="7"/>
  <c r="E13" i="7"/>
  <c r="E7" i="7"/>
</calcChain>
</file>

<file path=xl/sharedStrings.xml><?xml version="1.0" encoding="utf-8"?>
<sst xmlns="http://schemas.openxmlformats.org/spreadsheetml/2006/main" count="209" uniqueCount="181">
  <si>
    <t>Projekt</t>
  </si>
  <si>
    <t>Ergebnisse Gruppe Vereine, Feuerwehren, kommerzielle Sportanbieter</t>
  </si>
  <si>
    <t>Ergebnisse Gruppe Ortsräte, Verwaltungsstellen</t>
  </si>
  <si>
    <t>Ergebnisse Gruppe Schulen, Kitas, Jugendhäuser</t>
  </si>
  <si>
    <t>Ergebnisse Gruppe Bürgerinnen und Bürger</t>
  </si>
  <si>
    <t>Ergebnisse Gruppe Kultureinrichtungen, Kirchen, Bildungsträger, Wohlfahrtsverbände, Senioreneinrichtungen</t>
  </si>
  <si>
    <t>Stadtteilforum 19.01.12 in Grone</t>
  </si>
  <si>
    <t>Generationsübergreifende Sport-/Spielanlagen</t>
  </si>
  <si>
    <t>Variable Sportplätze</t>
  </si>
  <si>
    <t>Es gibt mehr Sportmöglichkeiten für Senioren!</t>
  </si>
  <si>
    <t>Treffen zum Laufen im Wohnort</t>
  </si>
  <si>
    <t>Naherholung erhalten, nicht zubauen (Autobahnparkplatz)</t>
  </si>
  <si>
    <t>Vernetzte Radwege, Naherholung, Walking u.a.</t>
  </si>
  <si>
    <t>Sport findet heute nicht nur in Vereinen statt. Individualsport</t>
  </si>
  <si>
    <t>Aufsuchende Straßensozialarbeit der Sportler - Moonsport</t>
  </si>
  <si>
    <t>Singen und Bewegen</t>
  </si>
  <si>
    <t>Sport ohne Verein</t>
  </si>
  <si>
    <t>Aufsuchend durch Vorbilder</t>
  </si>
  <si>
    <t>Trockenrodeln</t>
  </si>
  <si>
    <t>Ausgelassen toben (Heu/Stroh)</t>
  </si>
  <si>
    <t>Trimm-Pfad</t>
  </si>
  <si>
    <t>Wir holen die Jugend hinter dem Computer hervor!</t>
  </si>
  <si>
    <t>Spielplätze/Trimmpfad für Jugendliche</t>
  </si>
  <si>
    <t>Öffnung der kommunalen Sportstätten</t>
  </si>
  <si>
    <t>Hort im Ort mit Sportmöglichkeiten</t>
  </si>
  <si>
    <t>Sporthallen</t>
  </si>
  <si>
    <t>Kunstrasenplatz in Grone für Fußball</t>
  </si>
  <si>
    <t>Neue dreiteilige Sporthalle für Handball</t>
  </si>
  <si>
    <t>Halle in Holtensen mit neuem Boden</t>
  </si>
  <si>
    <t>Sportangebote für Ü40</t>
  </si>
  <si>
    <t>Wir fragen Wünsche ab!</t>
  </si>
  <si>
    <t>Alle Sportmöglichkeiten sind für die Nutzer kostenlos</t>
  </si>
  <si>
    <t>Auch Vereine mit eigenen Sportanlagen unterstützen</t>
  </si>
  <si>
    <t>Herstellung und Instandsetzung geeigneter Sportanlagen!</t>
  </si>
  <si>
    <t>Ehrenamtliche besser absichern (rechtlich)</t>
  </si>
  <si>
    <t>Seniorenspielplätze</t>
  </si>
  <si>
    <t>Sitzplätze in der Natur</t>
  </si>
  <si>
    <t>Aufsuchende Angebote in den Seniorenheimen</t>
  </si>
  <si>
    <t>Angebote für Senioren ohne Vereinszugehörigkeit</t>
  </si>
  <si>
    <t>Die ehrenamtlich im Sportbereich arbeiten, werden besser
unterstützt</t>
  </si>
  <si>
    <t>Eigensprechanlage der Vereine unterstützen</t>
  </si>
  <si>
    <t>Sportangebote sind kostenlos und zugänglich (z.B. zu Fuß erreichbar)</t>
  </si>
  <si>
    <t>Vorhandene Umgebung einbeziehen (Grünflächen, Wald)</t>
  </si>
  <si>
    <t>Unterstützung der Ehrenamtlichen</t>
  </si>
  <si>
    <t>Sporteinrichtungen für Kita</t>
  </si>
  <si>
    <t>Beteiligung von Kindern und Jugendlichen an den Foren</t>
  </si>
  <si>
    <t>Anerkennung der ehrenamtlichen Tätigkeit</t>
  </si>
  <si>
    <t>Schwimmhallen an jeder Kita</t>
  </si>
  <si>
    <t>Eine weitere "Fun"-Sporthalle</t>
  </si>
  <si>
    <t>Schwimmbad in der Nähe</t>
  </si>
  <si>
    <t>Mehr Schwimmbäder</t>
  </si>
  <si>
    <t>Neue Sporthalle mit toller Ausstattung</t>
  </si>
  <si>
    <t>Sporthallen renovieren und gute Ausstattung</t>
  </si>
  <si>
    <t>Sporthalle an jeder Kindertagesstätte</t>
  </si>
  <si>
    <t>Erreichbare Sporthalle für Kiga-Kinder</t>
  </si>
  <si>
    <t>Günstige erlebenispädagogische Angebote</t>
  </si>
  <si>
    <t>Möglichkeiten, verschiedene Sportarten auszuprobieren</t>
  </si>
  <si>
    <t>Genügend (ehrenamtliche) Ki-Ju-Sportleiter/Innen</t>
  </si>
  <si>
    <t>Auf Neues (neue Bedürfnisse) schnell reagieren können</t>
  </si>
  <si>
    <t>Breitensportangebot auch für Mädchen</t>
  </si>
  <si>
    <t>Koordinator für Sportstättenbelegung</t>
  </si>
  <si>
    <t>Kontaktpersonen zwischen Stadtteil (Maschmühlenweg) und Vereinen</t>
  </si>
  <si>
    <t>Plätze wirklich von Jugendlichen gestaltet</t>
  </si>
  <si>
    <t>Unterstützung Gartengestaltens in Kita</t>
  </si>
  <si>
    <t>Mehr Angebote von Vereinen für Schul-AG's</t>
  </si>
  <si>
    <t>Buchung von Übungsleitern</t>
  </si>
  <si>
    <t>Trainings zum Übungsleiter (altersgruppenentsprechend)</t>
  </si>
  <si>
    <t>Unterstützung beim Schwimmen - Schwimmbad fürs Kinderhaus -</t>
  </si>
  <si>
    <t>Sportangebote von Experten für Kita</t>
  </si>
  <si>
    <t>Z.T. bessere Ausbildung für Sportgruppenleiter</t>
  </si>
  <si>
    <t>Spezielle Kurse erschwinglich wie Kanu, Bogenschießen</t>
  </si>
  <si>
    <t>Aktive Sportler kommen häufiger in die Grundschulen
z.B. Ringer, Boxer, …)</t>
  </si>
  <si>
    <t>Sportcamps in den Ferien kostenlos</t>
  </si>
  <si>
    <t>Funsportarten ermöglichen</t>
  </si>
  <si>
    <t>Spontane Sportangebote möglich machen</t>
  </si>
  <si>
    <t>Integrative Forderungen</t>
  </si>
  <si>
    <t>Generationsübergreifende Treffpunkte</t>
  </si>
  <si>
    <t>Geld und Berater für Schülerwünsche</t>
  </si>
  <si>
    <t>Kostenlose "HipHop"-Kurse für bis zu 10jähre</t>
  </si>
  <si>
    <t>Kostenlose Nutzung UNI-Sportz! Für Kinderhäuser/Kitas</t>
  </si>
  <si>
    <t>Kostenlose Schwimmkurse</t>
  </si>
  <si>
    <t>Günstige Sportangebote</t>
  </si>
  <si>
    <t>Sportplätze und -hallen frei/kostenlos zugänglich</t>
  </si>
  <si>
    <t>Fahrdienst für Kinder/Jugendliche zum Vereinssport</t>
  </si>
  <si>
    <t>Material-/Geräte/Räume!</t>
  </si>
  <si>
    <t>Geräte im Außengelände</t>
  </si>
  <si>
    <t>Aktuelle Sportgeräte für das "normale" Kind zur Verfügung (kostenlos)
stellen (z.B. Wave boards)</t>
  </si>
  <si>
    <t>Ausstattung der Sporthalle</t>
  </si>
  <si>
    <t>Musikanlagen optimieren</t>
  </si>
  <si>
    <t>Gesundheit</t>
  </si>
  <si>
    <t>Bessere Pausenregelung</t>
  </si>
  <si>
    <t>Geräusch-/Lärmdämmung</t>
  </si>
  <si>
    <t>Kleinere Gruppen</t>
  </si>
  <si>
    <t>Außenanlagen</t>
  </si>
  <si>
    <t>Bewegungsrundgänge ortsnah (Kita)</t>
  </si>
  <si>
    <t>Sparkassenarena, OHG, Außenanlagen BB/FB/Sitzen</t>
  </si>
  <si>
    <t>Levinpark attraktiv für Bewegung</t>
  </si>
  <si>
    <t>Schützenplatz Skatemöglichkeit</t>
  </si>
  <si>
    <t>Hochseilgarten</t>
  </si>
  <si>
    <t>Kletterpark (Hochseilgarten)</t>
  </si>
  <si>
    <t>Levinpark als "Aktivpark"</t>
  </si>
  <si>
    <t>Schützenplatz offen zur Leineaue</t>
  </si>
  <si>
    <t>Eisflächen im Levinpark</t>
  </si>
  <si>
    <t>Erhaltung Maschpark</t>
  </si>
  <si>
    <t>Spielplätze erneuern</t>
  </si>
  <si>
    <t>Spielplätze pflegen</t>
  </si>
  <si>
    <t>Baumaßnahmen</t>
  </si>
  <si>
    <t>Indoortauchanlage</t>
  </si>
  <si>
    <t>Einrichten einer Wassertretstelle</t>
  </si>
  <si>
    <t>Minigolf in der Halle</t>
  </si>
  <si>
    <t xml:space="preserve">Funsporthalle in der Weststadt (Alte Godehardhalle?) </t>
  </si>
  <si>
    <t>Kleiner Hallenanbau KGS-Halle</t>
  </si>
  <si>
    <t>Mehr Platzangebote zum Training/mehr Hallenzeiten (Training)</t>
  </si>
  <si>
    <t>Ein weiteres Kunstrasenfeld</t>
  </si>
  <si>
    <t>Neue Halle Hagenberg, Holtensen, Elliehausen</t>
  </si>
  <si>
    <t>Neue Sporthalle ist entstanden</t>
  </si>
  <si>
    <t>Neues Gelände für die Minigolfer</t>
  </si>
  <si>
    <t>Finanzen</t>
  </si>
  <si>
    <t>Zuschuß für Tauch-, Schwimmtraining</t>
  </si>
  <si>
    <t>Geld für Investitionen</t>
  </si>
  <si>
    <t>Verein wird finanziell entlastet</t>
  </si>
  <si>
    <t>Die finanziellen Mittel sind deutlich erhöht worden</t>
  </si>
  <si>
    <t>Weniger Abhängigkeit von Mitgliedsbeiträgen</t>
  </si>
  <si>
    <t>Unterstützung zum Erhalt des Vereinseigentums</t>
  </si>
  <si>
    <t>Minigolf-Weltmeisterschaft in Göttingen</t>
  </si>
  <si>
    <t>Trendsportarten können angeboten werden</t>
  </si>
  <si>
    <t>Soziale Aspekte des Sports</t>
  </si>
  <si>
    <t>Begegnung von Jung und Alt</t>
  </si>
  <si>
    <t>Respekt</t>
  </si>
  <si>
    <t>Ferien- und Freizeitprojekte</t>
  </si>
  <si>
    <t>Soziale Arbeit, Integration</t>
  </si>
  <si>
    <t>Integration durch Sport</t>
  </si>
  <si>
    <t>Jedermann treibt Sport kostenlos</t>
  </si>
  <si>
    <t>Dauerhaft kostenlose Sportstättennutzung</t>
  </si>
  <si>
    <t>Allg. Sportinteresse</t>
  </si>
  <si>
    <t>Alle Kinder machen Sport</t>
  </si>
  <si>
    <t>500 Erwachsene zwischen 18 und 50 im Verein</t>
  </si>
  <si>
    <t>1000 Kinder im Verein</t>
  </si>
  <si>
    <t>Alle Einwohner sind in den Verein eingetreten</t>
  </si>
  <si>
    <t>Personal</t>
  </si>
  <si>
    <t>Mehr ehrenamtliche &amp; qualifizierte Trainer &amp; Übungsleiter</t>
  </si>
  <si>
    <t>Es haben sich genügend Ehrenamtliche gefunden</t>
  </si>
  <si>
    <t>Qualifiziertes Personal</t>
  </si>
  <si>
    <t>Ganztagsschule als Problem für die Vereine (Training)
Verlagerung der Trainings-Spielzeiten</t>
  </si>
  <si>
    <t>Vereinsfreundliche Schule</t>
  </si>
  <si>
    <t>Vernetzung Schule-Vereine, Kinder- und Jugendhaus</t>
  </si>
  <si>
    <t>Gesamt</t>
  </si>
  <si>
    <t>Punkte</t>
  </si>
  <si>
    <t>rote</t>
  </si>
  <si>
    <t>grüne</t>
  </si>
  <si>
    <t>blaue</t>
  </si>
  <si>
    <r>
      <t>Übungsleiter</t>
    </r>
    <r>
      <rPr>
        <sz val="11"/>
        <color theme="1"/>
        <rFont val="Calibri"/>
        <family val="2"/>
        <scheme val="minor"/>
      </rPr>
      <t xml:space="preserve"> Innenpool</t>
    </r>
  </si>
  <si>
    <r>
      <t xml:space="preserve">Tandem </t>
    </r>
    <r>
      <rPr>
        <sz val="11"/>
        <color theme="1"/>
        <rFont val="Calibri"/>
        <family val="2"/>
        <scheme val="minor"/>
      </rPr>
      <t>→ mehr</t>
    </r>
  </si>
  <si>
    <r>
      <rPr>
        <b/>
        <sz val="11"/>
        <color theme="1"/>
        <rFont val="Calibri"/>
        <family val="2"/>
        <scheme val="minor"/>
      </rPr>
      <t>Geld</t>
    </r>
    <r>
      <rPr>
        <sz val="11"/>
        <color theme="1"/>
        <rFont val="Calibri"/>
        <family val="2"/>
        <scheme val="minor"/>
      </rPr>
      <t xml:space="preserve"> für Sportlehrer und Übungsleiter</t>
    </r>
  </si>
  <si>
    <r>
      <rPr>
        <b/>
        <sz val="11"/>
        <color theme="1"/>
        <rFont val="Calibri"/>
        <family val="2"/>
        <scheme val="minor"/>
      </rPr>
      <t>Kostenfreie</t>
    </r>
    <r>
      <rPr>
        <sz val="11"/>
        <color theme="1"/>
        <rFont val="Calibri"/>
        <family val="2"/>
        <scheme val="minor"/>
      </rPr>
      <t xml:space="preserve"> Nutzung der Sportstätten</t>
    </r>
  </si>
  <si>
    <r>
      <t>Bus</t>
    </r>
    <r>
      <rPr>
        <b/>
        <sz val="11"/>
        <color theme="1"/>
        <rFont val="Calibri"/>
        <family val="2"/>
        <scheme val="minor"/>
      </rPr>
      <t>transfer</t>
    </r>
    <r>
      <rPr>
        <sz val="11"/>
        <color theme="1"/>
        <rFont val="Calibri"/>
        <family val="2"/>
        <scheme val="minor"/>
      </rPr>
      <t xml:space="preserve"> zur Funsporthalle</t>
    </r>
  </si>
  <si>
    <r>
      <t xml:space="preserve">Schlüssel! </t>
    </r>
    <r>
      <rPr>
        <sz val="11"/>
        <color theme="1"/>
        <rFont val="Calibri"/>
        <family val="2"/>
        <scheme val="minor"/>
      </rPr>
      <t>→ Hallenzugänge</t>
    </r>
  </si>
  <si>
    <r>
      <t>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/Luft</t>
    </r>
  </si>
  <si>
    <r>
      <t xml:space="preserve">Maschpark - OHG </t>
    </r>
    <r>
      <rPr>
        <sz val="11"/>
        <color theme="1"/>
        <rFont val="Calibri"/>
        <family val="2"/>
        <scheme val="minor"/>
      </rPr>
      <t>→ Leichtathletik</t>
    </r>
  </si>
  <si>
    <r>
      <t>Levinsche Park:</t>
    </r>
    <r>
      <rPr>
        <sz val="11"/>
        <color theme="1"/>
        <rFont val="Calibri"/>
        <family val="2"/>
        <scheme val="minor"/>
      </rPr>
      <t xml:space="preserve"> Trimm-Dich-Pfad für Kinder und Erwachsene</t>
    </r>
  </si>
  <si>
    <r>
      <t>Schulhöfe</t>
    </r>
    <r>
      <rPr>
        <sz val="11"/>
        <color theme="1"/>
        <rFont val="Calibri"/>
        <family val="2"/>
        <scheme val="minor"/>
      </rPr>
      <t xml:space="preserve"> Egelsbergschule
- Motorik-Pfad
- Klettermöglichkeiten
- "Roll"stuhl-Trampolin</t>
    </r>
  </si>
  <si>
    <r>
      <t xml:space="preserve">Viele ehrenamtliche </t>
    </r>
    <r>
      <rPr>
        <u/>
        <sz val="11"/>
        <color theme="1"/>
        <rFont val="Calibri"/>
        <family val="2"/>
        <scheme val="minor"/>
      </rPr>
      <t>aktive</t>
    </r>
    <r>
      <rPr>
        <sz val="11"/>
        <color theme="1"/>
        <rFont val="Calibri"/>
        <family val="2"/>
        <scheme val="minor"/>
      </rPr>
      <t xml:space="preserve"> Mithelfer</t>
    </r>
  </si>
  <si>
    <r>
      <t xml:space="preserve">Aquise ehrenamtliche Mitarbeiter
</t>
    </r>
    <r>
      <rPr>
        <u/>
        <sz val="11"/>
        <color theme="1"/>
        <rFont val="Calibri"/>
        <family val="2"/>
        <scheme val="minor"/>
      </rPr>
      <t>Umgang</t>
    </r>
    <r>
      <rPr>
        <sz val="11"/>
        <color theme="1"/>
        <rFont val="Calibri"/>
        <family val="2"/>
        <scheme val="minor"/>
      </rPr>
      <t xml:space="preserve"> → Vereine und Verbände</t>
    </r>
  </si>
  <si>
    <t>Kooperation Schule ↔ Verein</t>
  </si>
  <si>
    <t>Gruppen:</t>
  </si>
  <si>
    <t>Verteilung</t>
  </si>
  <si>
    <t>Vereine, Feuerwehren, komm. Sportanbieter</t>
  </si>
  <si>
    <t>Bürgerinnen und Bürger</t>
  </si>
  <si>
    <t>Schulen, Kitas, Jugendhäuser</t>
  </si>
  <si>
    <t>Ortsräte, Verwaltungsstellen</t>
  </si>
  <si>
    <t>Kultureinrichtungen, Kirchen, Bildungsträger, Wohlfahrtsverbände, Senioreneinrichtungen</t>
  </si>
  <si>
    <t>Sportentwicklungsplanung Göttingen</t>
  </si>
  <si>
    <t>Anzahl Teilnehmer insgesamt: 46 (2 Gäste)</t>
  </si>
  <si>
    <t>Stadtteile: Grone, Holtensen, Weststadt</t>
  </si>
  <si>
    <t>Termin: 19. Januar 2012</t>
  </si>
  <si>
    <t>Ort: Mehrzweckhalle Grone</t>
  </si>
  <si>
    <t>Moderatoren: Dennie Klose &amp; Karsten Täger</t>
  </si>
  <si>
    <t>Anzahl Teilnehmer insgesamt:  48 (davon 2 Gäste)</t>
  </si>
  <si>
    <t>Die jeweils drei meist bepunkteten Ideen:</t>
  </si>
  <si>
    <t>Ergebnisse Stadtteilforum 2</t>
  </si>
  <si>
    <t>Anmerkung: Die Gruppe Ortsräte etc. (grün) und Kultureinrichtungen, Kirchen etc. (blau) wurden zusammen gefasst.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</si>
</sst>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b/>
      <sz val="18"/>
      <color theme="1"/>
      <name val="Frutiger LT Std 47 Light Cn"/>
      <family val="2"/>
    </font>
    <font>
      <sz val="11"/>
      <color theme="1"/>
      <name val="Frutiger LT Std 47 Light Cn"/>
      <family val="2"/>
    </font>
    <font>
      <b/>
      <sz val="14"/>
      <color theme="1"/>
      <name val="Frutiger LT Std 47 Light Cn"/>
      <family val="2"/>
    </font>
    <font>
      <sz val="12"/>
      <color theme="1"/>
      <name val="Frutiger LT Std 47 Light Cn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45066682943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Border="1"/>
    <xf numFmtId="0" fontId="0" fillId="2" borderId="0" xfId="0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7" fillId="0" borderId="0" xfId="0" applyFont="1"/>
    <xf numFmtId="0" fontId="0" fillId="0" borderId="0" xfId="0" applyFont="1"/>
    <xf numFmtId="0" fontId="8" fillId="0" borderId="0" xfId="0" applyFont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1" xfId="0" applyFont="1" applyBorder="1"/>
    <xf numFmtId="0" fontId="10" fillId="0" borderId="1" xfId="0" applyFont="1" applyFill="1" applyBorder="1"/>
    <xf numFmtId="0" fontId="0" fillId="0" borderId="0" xfId="0" applyFont="1" applyBorder="1"/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3" xfId="0" applyFont="1" applyBorder="1" applyAlignment="1">
      <alignment vertical="top"/>
    </xf>
    <xf numFmtId="0" fontId="0" fillId="0" borderId="3" xfId="0" applyFont="1" applyBorder="1" applyAlignment="1">
      <alignment horizontal="center" vertical="top"/>
    </xf>
    <xf numFmtId="0" fontId="0" fillId="0" borderId="3" xfId="0" applyFont="1" applyBorder="1"/>
    <xf numFmtId="0" fontId="0" fillId="0" borderId="3" xfId="0" applyFont="1" applyBorder="1" applyAlignment="1">
      <alignment vertical="top" wrapText="1"/>
    </xf>
    <xf numFmtId="0" fontId="0" fillId="0" borderId="0" xfId="0" applyFont="1" applyFill="1" applyBorder="1"/>
    <xf numFmtId="0" fontId="0" fillId="0" borderId="2" xfId="0" applyFont="1" applyBorder="1"/>
    <xf numFmtId="0" fontId="5" fillId="0" borderId="3" xfId="0" applyFont="1" applyBorder="1"/>
    <xf numFmtId="0" fontId="0" fillId="0" borderId="4" xfId="0" applyFont="1" applyBorder="1"/>
    <xf numFmtId="0" fontId="11" fillId="0" borderId="0" xfId="0" applyFont="1" applyBorder="1"/>
    <xf numFmtId="0" fontId="0" fillId="0" borderId="0" xfId="0" applyFont="1" applyAlignment="1">
      <alignment horizontal="center"/>
    </xf>
    <xf numFmtId="0" fontId="9" fillId="0" borderId="0" xfId="0" applyFont="1" applyFill="1" applyBorder="1"/>
    <xf numFmtId="0" fontId="8" fillId="2" borderId="0" xfId="0" applyFont="1" applyFill="1" applyBorder="1"/>
    <xf numFmtId="0" fontId="6" fillId="0" borderId="3" xfId="0" applyFont="1" applyBorder="1"/>
    <xf numFmtId="0" fontId="0" fillId="0" borderId="3" xfId="0" applyFont="1" applyBorder="1" applyAlignment="1">
      <alignment wrapText="1"/>
    </xf>
    <xf numFmtId="0" fontId="5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8" fillId="4" borderId="0" xfId="0" applyFont="1" applyFill="1"/>
    <xf numFmtId="0" fontId="3" fillId="0" borderId="0" xfId="0" applyFont="1" applyFill="1" applyBorder="1"/>
    <xf numFmtId="0" fontId="8" fillId="5" borderId="0" xfId="0" applyFont="1" applyFill="1"/>
    <xf numFmtId="0" fontId="0" fillId="0" borderId="0" xfId="0" applyAlignment="1"/>
    <xf numFmtId="0" fontId="14" fillId="0" borderId="0" xfId="0" applyFont="1"/>
    <xf numFmtId="0" fontId="5" fillId="0" borderId="0" xfId="0" applyFont="1"/>
    <xf numFmtId="0" fontId="8" fillId="8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9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8" fillId="0" borderId="0" xfId="0" applyFont="1" applyFill="1"/>
    <xf numFmtId="0" fontId="9" fillId="0" borderId="5" xfId="0" applyFont="1" applyFill="1" applyBorder="1"/>
    <xf numFmtId="0" fontId="3" fillId="0" borderId="0" xfId="0" applyFont="1" applyFill="1"/>
    <xf numFmtId="0" fontId="9" fillId="2" borderId="0" xfId="0" applyFont="1" applyFill="1" applyBorder="1"/>
    <xf numFmtId="0" fontId="8" fillId="0" borderId="0" xfId="0" applyFont="1" applyFill="1" applyAlignment="1"/>
    <xf numFmtId="0" fontId="8" fillId="6" borderId="0" xfId="0" applyFont="1" applyFill="1"/>
    <xf numFmtId="0" fontId="5" fillId="0" borderId="0" xfId="0" applyFont="1" applyAlignment="1">
      <alignment horizontal="center" vertical="center"/>
    </xf>
    <xf numFmtId="0" fontId="5" fillId="0" borderId="0" xfId="0" applyFont="1" applyBorder="1"/>
    <xf numFmtId="0" fontId="0" fillId="3" borderId="3" xfId="0" applyFill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5" borderId="3" xfId="0" applyFill="1" applyBorder="1"/>
    <xf numFmtId="0" fontId="0" fillId="6" borderId="3" xfId="0" applyFill="1" applyBorder="1"/>
    <xf numFmtId="0" fontId="0" fillId="4" borderId="3" xfId="0" applyFill="1" applyBorder="1"/>
    <xf numFmtId="0" fontId="0" fillId="7" borderId="3" xfId="0" applyFill="1" applyBorder="1" applyAlignment="1">
      <alignment wrapText="1"/>
    </xf>
    <xf numFmtId="0" fontId="0" fillId="8" borderId="3" xfId="0" applyFill="1" applyBorder="1"/>
    <xf numFmtId="0" fontId="5" fillId="0" borderId="3" xfId="0" applyFont="1" applyBorder="1" applyAlignment="1">
      <alignment vertical="top" wrapText="1"/>
    </xf>
    <xf numFmtId="0" fontId="0" fillId="0" borderId="3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3" borderId="0" xfId="0" applyFont="1" applyFill="1" applyAlignment="1"/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37</xdr:row>
      <xdr:rowOff>38100</xdr:rowOff>
    </xdr:from>
    <xdr:to>
      <xdr:col>1</xdr:col>
      <xdr:colOff>1936718</xdr:colOff>
      <xdr:row>39</xdr:row>
      <xdr:rowOff>158710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7505700"/>
          <a:ext cx="1898618" cy="50161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41</xdr:row>
      <xdr:rowOff>180975</xdr:rowOff>
    </xdr:from>
    <xdr:to>
      <xdr:col>1</xdr:col>
      <xdr:colOff>1389119</xdr:colOff>
      <xdr:row>44</xdr:row>
      <xdr:rowOff>171450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8410575"/>
          <a:ext cx="1351019" cy="561975"/>
        </a:xfrm>
        <a:prstGeom prst="rect">
          <a:avLst/>
        </a:prstGeom>
      </xdr:spPr>
    </xdr:pic>
    <xdr:clientData/>
  </xdr:twoCellAnchor>
  <xdr:twoCellAnchor editAs="oneCell">
    <xdr:from>
      <xdr:col>1</xdr:col>
      <xdr:colOff>2562225</xdr:colOff>
      <xdr:row>37</xdr:row>
      <xdr:rowOff>47625</xdr:rowOff>
    </xdr:from>
    <xdr:to>
      <xdr:col>1</xdr:col>
      <xdr:colOff>3574683</xdr:colOff>
      <xdr:row>40</xdr:row>
      <xdr:rowOff>31242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5" y="7515225"/>
          <a:ext cx="1012458" cy="555117"/>
        </a:xfrm>
        <a:prstGeom prst="rect">
          <a:avLst/>
        </a:prstGeom>
      </xdr:spPr>
    </xdr:pic>
    <xdr:clientData/>
  </xdr:twoCellAnchor>
  <xdr:twoCellAnchor editAs="oneCell">
    <xdr:from>
      <xdr:col>1</xdr:col>
      <xdr:colOff>2438400</xdr:colOff>
      <xdr:row>41</xdr:row>
      <xdr:rowOff>161925</xdr:rowOff>
    </xdr:from>
    <xdr:to>
      <xdr:col>1</xdr:col>
      <xdr:colOff>3675688</xdr:colOff>
      <xdr:row>45</xdr:row>
      <xdr:rowOff>76201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8391525"/>
          <a:ext cx="1237288" cy="676276"/>
        </a:xfrm>
        <a:prstGeom prst="rect">
          <a:avLst/>
        </a:prstGeom>
      </xdr:spPr>
    </xdr:pic>
    <xdr:clientData/>
  </xdr:twoCellAnchor>
  <xdr:twoCellAnchor editAs="oneCell">
    <xdr:from>
      <xdr:col>1</xdr:col>
      <xdr:colOff>4686300</xdr:colOff>
      <xdr:row>37</xdr:row>
      <xdr:rowOff>66675</xdr:rowOff>
    </xdr:from>
    <xdr:to>
      <xdr:col>3</xdr:col>
      <xdr:colOff>640726</xdr:colOff>
      <xdr:row>40</xdr:row>
      <xdr:rowOff>76200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7534275"/>
          <a:ext cx="1878976" cy="5810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41</xdr:row>
      <xdr:rowOff>28575</xdr:rowOff>
    </xdr:from>
    <xdr:to>
      <xdr:col>3</xdr:col>
      <xdr:colOff>312937</xdr:colOff>
      <xdr:row>45</xdr:row>
      <xdr:rowOff>77343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8258175"/>
          <a:ext cx="1074937" cy="810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5"/>
  <sheetViews>
    <sheetView tabSelected="1" view="pageBreakPreview" zoomScale="60" zoomScaleNormal="100" workbookViewId="0">
      <selection activeCell="B20" sqref="B20:D20"/>
    </sheetView>
  </sheetViews>
  <sheetFormatPr baseColWidth="10" defaultRowHeight="15"/>
  <cols>
    <col min="1" max="1" width="4.5703125" customWidth="1"/>
    <col min="2" max="2" width="77.42578125" customWidth="1"/>
    <col min="7" max="7" width="65.7109375" customWidth="1"/>
  </cols>
  <sheetData>
    <row r="2" spans="2:4" ht="51.75" customHeight="1">
      <c r="B2" s="74" t="s">
        <v>171</v>
      </c>
      <c r="C2" s="74"/>
    </row>
    <row r="4" spans="2:4" ht="26.25">
      <c r="B4" s="44" t="s">
        <v>179</v>
      </c>
    </row>
    <row r="5" spans="2:4">
      <c r="B5" s="13" t="s">
        <v>173</v>
      </c>
    </row>
    <row r="6" spans="2:4">
      <c r="B6" s="13" t="s">
        <v>174</v>
      </c>
    </row>
    <row r="7" spans="2:4">
      <c r="B7" s="13" t="s">
        <v>175</v>
      </c>
    </row>
    <row r="8" spans="2:4">
      <c r="B8" s="13" t="s">
        <v>176</v>
      </c>
    </row>
    <row r="9" spans="2:4" ht="14.25" customHeight="1"/>
    <row r="10" spans="2:4" ht="80.25" hidden="1" customHeight="1">
      <c r="B10" s="45" t="s">
        <v>172</v>
      </c>
    </row>
    <row r="11" spans="2:4">
      <c r="B11" t="s">
        <v>177</v>
      </c>
    </row>
    <row r="13" spans="2:4">
      <c r="B13" s="57" t="s">
        <v>164</v>
      </c>
      <c r="C13" s="75" t="s">
        <v>165</v>
      </c>
      <c r="D13" s="76"/>
    </row>
    <row r="14" spans="2:4">
      <c r="B14" s="58" t="s">
        <v>166</v>
      </c>
      <c r="C14" s="59">
        <v>16</v>
      </c>
      <c r="D14" s="60"/>
    </row>
    <row r="15" spans="2:4">
      <c r="B15" s="61" t="s">
        <v>167</v>
      </c>
      <c r="C15" s="59">
        <v>0</v>
      </c>
      <c r="D15" s="60"/>
    </row>
    <row r="16" spans="2:4">
      <c r="B16" s="62" t="s">
        <v>168</v>
      </c>
      <c r="C16" s="59">
        <v>18</v>
      </c>
      <c r="D16" s="60"/>
    </row>
    <row r="17" spans="2:4">
      <c r="B17" s="63" t="s">
        <v>169</v>
      </c>
      <c r="C17" s="77">
        <v>12</v>
      </c>
      <c r="D17" s="59">
        <v>7</v>
      </c>
    </row>
    <row r="18" spans="2:4" ht="30">
      <c r="B18" s="64" t="s">
        <v>170</v>
      </c>
      <c r="C18" s="77"/>
      <c r="D18" s="59">
        <v>5</v>
      </c>
    </row>
    <row r="20" spans="2:4" ht="36.75" customHeight="1">
      <c r="B20" s="78" t="s">
        <v>180</v>
      </c>
      <c r="C20" s="78"/>
      <c r="D20" s="78"/>
    </row>
    <row r="21" spans="2:4">
      <c r="B21" s="56"/>
      <c r="C21" s="56"/>
      <c r="D21" s="56"/>
    </row>
    <row r="23" spans="2:4">
      <c r="B23" s="45" t="s">
        <v>178</v>
      </c>
    </row>
    <row r="24" spans="2:4">
      <c r="B24" s="62" t="str">
        <f>'120119_Schulen&amp;Kitas'!A7</f>
        <v>Kletterpark (Hochseilgarten)</v>
      </c>
      <c r="C24" s="62">
        <f>'120119_Schulen&amp;Kitas'!E7</f>
        <v>19</v>
      </c>
    </row>
    <row r="25" spans="2:4">
      <c r="B25" s="62" t="str">
        <f>'120119_Schulen&amp;Kitas'!A8</f>
        <v>Plätze wirklich von Jugendlichen gestaltet</v>
      </c>
      <c r="C25" s="62">
        <f>'120119_Schulen&amp;Kitas'!E8</f>
        <v>15</v>
      </c>
    </row>
    <row r="26" spans="2:4">
      <c r="B26" s="62" t="str">
        <f>'120119_Schulen&amp;Kitas'!A9</f>
        <v>Erhaltung Maschpark</v>
      </c>
      <c r="C26" s="62">
        <f>'120119_Schulen&amp;Kitas'!E9</f>
        <v>14</v>
      </c>
    </row>
    <row r="27" spans="2:4">
      <c r="B27" s="63" t="str">
        <f>'120119_Ortsrat'!A7</f>
        <v>Generationsübergreifende Sport-/Spielanlagen</v>
      </c>
      <c r="C27" s="63">
        <f>'120119_Ortsrat'!E7</f>
        <v>14</v>
      </c>
    </row>
    <row r="28" spans="2:4">
      <c r="B28" s="63" t="str">
        <f>'120119_Ortsrat'!A8</f>
        <v>Vernetzte Radwege, Naherholung, Walking u.a.</v>
      </c>
      <c r="C28" s="63">
        <f>'120119_Ortsrat'!E8</f>
        <v>14</v>
      </c>
    </row>
    <row r="29" spans="2:4">
      <c r="B29" s="58" t="str">
        <f>'120119_Vereine'!A47</f>
        <v>Dauerhaft kostenlose Sportstättennutzung</v>
      </c>
      <c r="C29" s="58">
        <f>'120119_Vereine'!E47</f>
        <v>13</v>
      </c>
    </row>
    <row r="30" spans="2:4">
      <c r="B30" s="58" t="str">
        <f>'120119_Vereine'!A16</f>
        <v>Neue Sporthalle ist entstanden</v>
      </c>
      <c r="C30" s="58">
        <f>'120119_Vereine'!E16</f>
        <v>10</v>
      </c>
    </row>
    <row r="31" spans="2:4">
      <c r="B31" s="58" t="str">
        <f>'120119_Vereine'!A39</f>
        <v>Viele ehrenamtliche aktive Mithelfer</v>
      </c>
      <c r="C31" s="58">
        <f>'120119_Vereine'!E39</f>
        <v>10</v>
      </c>
    </row>
    <row r="32" spans="2:4">
      <c r="B32" s="65" t="str">
        <f>'120119_Kultureinrichtungen'!A7</f>
        <v>Anerkennung der ehrenamtlichen Tätigkeit</v>
      </c>
      <c r="C32" s="65">
        <f>'120119_Kultureinrichtungen'!E7</f>
        <v>7</v>
      </c>
    </row>
    <row r="33" spans="2:3">
      <c r="B33" s="63" t="str">
        <f>'120119_Ortsrat'!A9</f>
        <v>Öffnung der kommunalen Sportstätten</v>
      </c>
      <c r="C33" s="63">
        <f>'120119_Ortsrat'!E9</f>
        <v>6</v>
      </c>
    </row>
    <row r="34" spans="2:3">
      <c r="B34" s="65" t="str">
        <f>'120119_Kultureinrichtungen'!A8</f>
        <v>Sportangebote sind kostenlos und zugänglich (z.B. zu Fuß erreichbar)</v>
      </c>
      <c r="C34" s="65">
        <f>'120119_Kultureinrichtungen'!E8</f>
        <v>6</v>
      </c>
    </row>
    <row r="35" spans="2:3">
      <c r="B35" s="65" t="str">
        <f>'120119_Kultureinrichtungen'!A9</f>
        <v>Eigensprechanlage der Vereine unterstützen</v>
      </c>
      <c r="C35" s="65">
        <f>'120119_Kultureinrichtungen'!E9</f>
        <v>5</v>
      </c>
    </row>
  </sheetData>
  <sortState ref="B23:C34">
    <sortCondition descending="1" ref="C23:C34"/>
  </sortState>
  <mergeCells count="4">
    <mergeCell ref="B2:C2"/>
    <mergeCell ref="C13:D13"/>
    <mergeCell ref="C17:C18"/>
    <mergeCell ref="B20:D20"/>
  </mergeCells>
  <pageMargins left="0.7" right="0.7" top="0.78740157499999996" bottom="0.78740157499999996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view="pageBreakPreview" zoomScale="60" zoomScaleNormal="100" workbookViewId="0">
      <selection activeCell="A17" sqref="A17"/>
    </sheetView>
  </sheetViews>
  <sheetFormatPr baseColWidth="10" defaultRowHeight="15"/>
  <cols>
    <col min="1" max="1" width="59" customWidth="1"/>
    <col min="2" max="2" width="6.42578125" bestFit="1" customWidth="1"/>
    <col min="3" max="3" width="8" bestFit="1" customWidth="1"/>
    <col min="4" max="4" width="6.7109375" bestFit="1" customWidth="1"/>
    <col min="5" max="5" width="8.28515625" bestFit="1" customWidth="1"/>
    <col min="6" max="6" width="14.85546875" customWidth="1"/>
  </cols>
  <sheetData>
    <row r="1" spans="1:6" s="1" customFormat="1" ht="23.25">
      <c r="A1" s="12" t="s">
        <v>6</v>
      </c>
      <c r="B1" s="12"/>
      <c r="C1" s="12"/>
      <c r="D1" s="12"/>
      <c r="E1" s="12"/>
    </row>
    <row r="2" spans="1:6">
      <c r="A2" s="13"/>
      <c r="B2" s="13"/>
      <c r="C2" s="13"/>
      <c r="D2" s="13"/>
      <c r="E2" s="13"/>
    </row>
    <row r="3" spans="1:6" s="3" customFormat="1" ht="18.75">
      <c r="A3" s="79" t="s">
        <v>1</v>
      </c>
      <c r="B3" s="80"/>
      <c r="C3" s="80"/>
      <c r="D3" s="80"/>
      <c r="E3" s="80"/>
      <c r="F3" s="41"/>
    </row>
    <row r="4" spans="1:6" s="3" customFormat="1" ht="18.75">
      <c r="A4" s="54"/>
      <c r="B4" s="43"/>
      <c r="C4" s="43"/>
      <c r="D4" s="43"/>
      <c r="E4" s="43"/>
      <c r="F4" s="41"/>
    </row>
    <row r="5" spans="1:6" ht="15.75">
      <c r="A5" s="13"/>
      <c r="B5" s="28"/>
      <c r="C5" s="16" t="s">
        <v>147</v>
      </c>
      <c r="D5" s="30"/>
      <c r="E5" s="13"/>
    </row>
    <row r="6" spans="1:6" s="4" customFormat="1" ht="15.75">
      <c r="A6" s="18" t="s">
        <v>0</v>
      </c>
      <c r="B6" s="18" t="s">
        <v>150</v>
      </c>
      <c r="C6" s="18" t="s">
        <v>148</v>
      </c>
      <c r="D6" s="18" t="s">
        <v>149</v>
      </c>
      <c r="E6" s="18" t="s">
        <v>146</v>
      </c>
    </row>
    <row r="7" spans="1:6">
      <c r="A7" s="66" t="s">
        <v>106</v>
      </c>
      <c r="B7" s="24"/>
      <c r="C7" s="24"/>
      <c r="D7" s="24"/>
      <c r="E7" s="69"/>
    </row>
    <row r="8" spans="1:6">
      <c r="A8" s="23" t="s">
        <v>107</v>
      </c>
      <c r="B8" s="24">
        <v>1</v>
      </c>
      <c r="C8" s="24">
        <v>3</v>
      </c>
      <c r="D8" s="24"/>
      <c r="E8" s="69">
        <f t="shared" ref="E8:E48" si="0">SUM(B8:D8)</f>
        <v>4</v>
      </c>
    </row>
    <row r="9" spans="1:6">
      <c r="A9" s="23" t="s">
        <v>108</v>
      </c>
      <c r="B9" s="24">
        <v>2</v>
      </c>
      <c r="C9" s="24">
        <v>1</v>
      </c>
      <c r="D9" s="24">
        <v>5</v>
      </c>
      <c r="E9" s="69">
        <f t="shared" si="0"/>
        <v>8</v>
      </c>
    </row>
    <row r="10" spans="1:6">
      <c r="A10" s="67" t="s">
        <v>109</v>
      </c>
      <c r="B10" s="24"/>
      <c r="C10" s="24"/>
      <c r="D10" s="24"/>
      <c r="E10" s="69"/>
    </row>
    <row r="11" spans="1:6">
      <c r="A11" s="67" t="s">
        <v>110</v>
      </c>
      <c r="B11" s="24">
        <v>2</v>
      </c>
      <c r="C11" s="24"/>
      <c r="D11" s="24">
        <v>2</v>
      </c>
      <c r="E11" s="69">
        <f t="shared" si="0"/>
        <v>4</v>
      </c>
    </row>
    <row r="12" spans="1:6">
      <c r="A12" s="67" t="s">
        <v>111</v>
      </c>
      <c r="B12" s="24">
        <v>2</v>
      </c>
      <c r="C12" s="24">
        <v>3</v>
      </c>
      <c r="D12" s="24">
        <v>1</v>
      </c>
      <c r="E12" s="69">
        <f t="shared" si="0"/>
        <v>6</v>
      </c>
    </row>
    <row r="13" spans="1:6">
      <c r="A13" s="67" t="s">
        <v>112</v>
      </c>
      <c r="B13" s="24">
        <v>3</v>
      </c>
      <c r="C13" s="24">
        <v>2</v>
      </c>
      <c r="D13" s="24"/>
      <c r="E13" s="69">
        <f t="shared" si="0"/>
        <v>5</v>
      </c>
    </row>
    <row r="14" spans="1:6">
      <c r="A14" s="67" t="s">
        <v>113</v>
      </c>
      <c r="B14" s="24">
        <v>1</v>
      </c>
      <c r="C14" s="24">
        <v>1</v>
      </c>
      <c r="D14" s="24">
        <v>1</v>
      </c>
      <c r="E14" s="69">
        <f t="shared" si="0"/>
        <v>3</v>
      </c>
    </row>
    <row r="15" spans="1:6">
      <c r="A15" s="67" t="s">
        <v>114</v>
      </c>
      <c r="B15" s="24">
        <v>1</v>
      </c>
      <c r="C15" s="24">
        <v>3</v>
      </c>
      <c r="D15" s="24">
        <v>1</v>
      </c>
      <c r="E15" s="69">
        <f t="shared" si="0"/>
        <v>5</v>
      </c>
    </row>
    <row r="16" spans="1:6">
      <c r="A16" s="26" t="s">
        <v>115</v>
      </c>
      <c r="B16" s="24">
        <v>5</v>
      </c>
      <c r="C16" s="24">
        <v>5</v>
      </c>
      <c r="D16" s="24"/>
      <c r="E16" s="69">
        <f t="shared" si="0"/>
        <v>10</v>
      </c>
    </row>
    <row r="17" spans="1:5">
      <c r="A17" s="67" t="s">
        <v>116</v>
      </c>
      <c r="B17" s="24">
        <v>1</v>
      </c>
      <c r="C17" s="24">
        <v>1</v>
      </c>
      <c r="D17" s="24"/>
      <c r="E17" s="69">
        <f t="shared" si="0"/>
        <v>2</v>
      </c>
    </row>
    <row r="18" spans="1:5">
      <c r="A18" s="68" t="s">
        <v>117</v>
      </c>
      <c r="B18" s="24"/>
      <c r="C18" s="24"/>
      <c r="D18" s="24"/>
      <c r="E18" s="69"/>
    </row>
    <row r="19" spans="1:5">
      <c r="A19" s="67" t="s">
        <v>118</v>
      </c>
      <c r="B19" s="24">
        <v>1</v>
      </c>
      <c r="C19" s="24"/>
      <c r="D19" s="24">
        <v>1</v>
      </c>
      <c r="E19" s="69">
        <f t="shared" si="0"/>
        <v>2</v>
      </c>
    </row>
    <row r="20" spans="1:5">
      <c r="A20" s="67" t="s">
        <v>119</v>
      </c>
      <c r="B20" s="24"/>
      <c r="C20" s="24">
        <v>2</v>
      </c>
      <c r="D20" s="24"/>
      <c r="E20" s="69">
        <f t="shared" si="0"/>
        <v>2</v>
      </c>
    </row>
    <row r="21" spans="1:5">
      <c r="A21" s="67" t="s">
        <v>120</v>
      </c>
      <c r="B21" s="24"/>
      <c r="C21" s="24"/>
      <c r="D21" s="24"/>
      <c r="E21" s="69"/>
    </row>
    <row r="22" spans="1:5">
      <c r="A22" s="67" t="s">
        <v>121</v>
      </c>
      <c r="B22" s="24">
        <v>1</v>
      </c>
      <c r="C22" s="24"/>
      <c r="D22" s="24"/>
      <c r="E22" s="69">
        <f t="shared" si="0"/>
        <v>1</v>
      </c>
    </row>
    <row r="23" spans="1:5">
      <c r="A23" s="67" t="s">
        <v>122</v>
      </c>
      <c r="B23" s="24"/>
      <c r="C23" s="24"/>
      <c r="D23" s="24"/>
      <c r="E23" s="69"/>
    </row>
    <row r="24" spans="1:5">
      <c r="A24" s="67" t="s">
        <v>123</v>
      </c>
      <c r="B24" s="24">
        <v>1</v>
      </c>
      <c r="C24" s="24">
        <v>1</v>
      </c>
      <c r="D24" s="24"/>
      <c r="E24" s="69">
        <f t="shared" si="0"/>
        <v>2</v>
      </c>
    </row>
    <row r="25" spans="1:5">
      <c r="A25" s="68" t="s">
        <v>126</v>
      </c>
      <c r="B25" s="24"/>
      <c r="C25" s="24"/>
      <c r="D25" s="24"/>
      <c r="E25" s="69"/>
    </row>
    <row r="26" spans="1:5">
      <c r="A26" s="67" t="s">
        <v>127</v>
      </c>
      <c r="B26" s="69">
        <v>2</v>
      </c>
      <c r="C26" s="69">
        <v>1</v>
      </c>
      <c r="D26" s="24">
        <v>2</v>
      </c>
      <c r="E26" s="69">
        <f t="shared" si="0"/>
        <v>5</v>
      </c>
    </row>
    <row r="27" spans="1:5">
      <c r="A27" s="23" t="s">
        <v>128</v>
      </c>
      <c r="B27" s="69"/>
      <c r="C27" s="69"/>
      <c r="D27" s="24"/>
      <c r="E27" s="69"/>
    </row>
    <row r="28" spans="1:5">
      <c r="A28" s="67" t="s">
        <v>129</v>
      </c>
      <c r="B28" s="24">
        <v>1</v>
      </c>
      <c r="C28" s="24"/>
      <c r="D28" s="24"/>
      <c r="E28" s="69">
        <f t="shared" si="0"/>
        <v>1</v>
      </c>
    </row>
    <row r="29" spans="1:5">
      <c r="A29" s="67" t="s">
        <v>130</v>
      </c>
      <c r="B29" s="24"/>
      <c r="C29" s="24">
        <v>1</v>
      </c>
      <c r="D29" s="24"/>
      <c r="E29" s="69">
        <f t="shared" si="0"/>
        <v>1</v>
      </c>
    </row>
    <row r="30" spans="1:5">
      <c r="A30" s="26" t="s">
        <v>131</v>
      </c>
      <c r="B30" s="24">
        <v>4</v>
      </c>
      <c r="C30" s="24">
        <v>4</v>
      </c>
      <c r="D30" s="24"/>
      <c r="E30" s="69">
        <f t="shared" si="0"/>
        <v>8</v>
      </c>
    </row>
    <row r="31" spans="1:5">
      <c r="A31" s="67" t="s">
        <v>132</v>
      </c>
      <c r="B31" s="24"/>
      <c r="C31" s="24"/>
      <c r="D31" s="24"/>
      <c r="E31" s="69"/>
    </row>
    <row r="32" spans="1:5">
      <c r="A32" s="68" t="s">
        <v>134</v>
      </c>
      <c r="B32" s="24"/>
      <c r="C32" s="24"/>
      <c r="D32" s="24"/>
      <c r="E32" s="69"/>
    </row>
    <row r="33" spans="1:5">
      <c r="A33" s="67" t="s">
        <v>135</v>
      </c>
      <c r="B33" s="24">
        <v>2</v>
      </c>
      <c r="C33" s="24"/>
      <c r="D33" s="24"/>
      <c r="E33" s="69">
        <f>SUM(B33:D33)</f>
        <v>2</v>
      </c>
    </row>
    <row r="34" spans="1:5">
      <c r="A34" s="67" t="s">
        <v>136</v>
      </c>
      <c r="B34" s="24"/>
      <c r="C34" s="24"/>
      <c r="D34" s="24"/>
      <c r="E34" s="69"/>
    </row>
    <row r="35" spans="1:5">
      <c r="A35" s="70" t="s">
        <v>137</v>
      </c>
      <c r="B35" s="24"/>
      <c r="C35" s="24"/>
      <c r="D35" s="24"/>
      <c r="E35" s="69"/>
    </row>
    <row r="36" spans="1:5">
      <c r="A36" s="67" t="s">
        <v>138</v>
      </c>
      <c r="B36" s="24"/>
      <c r="C36" s="24"/>
      <c r="D36" s="24"/>
      <c r="E36" s="69"/>
    </row>
    <row r="37" spans="1:5">
      <c r="A37" s="68" t="s">
        <v>139</v>
      </c>
      <c r="B37" s="24"/>
      <c r="C37" s="24"/>
      <c r="D37" s="69"/>
      <c r="E37" s="69"/>
    </row>
    <row r="38" spans="1:5">
      <c r="A38" s="67" t="s">
        <v>140</v>
      </c>
      <c r="B38" s="24"/>
      <c r="C38" s="24"/>
      <c r="D38" s="69"/>
      <c r="E38" s="69"/>
    </row>
    <row r="39" spans="1:5">
      <c r="A39" s="67" t="s">
        <v>161</v>
      </c>
      <c r="B39" s="24">
        <v>6</v>
      </c>
      <c r="C39" s="24">
        <v>4</v>
      </c>
      <c r="D39" s="69"/>
      <c r="E39" s="69">
        <f t="shared" si="0"/>
        <v>10</v>
      </c>
    </row>
    <row r="40" spans="1:5">
      <c r="A40" s="67" t="s">
        <v>141</v>
      </c>
      <c r="B40" s="25"/>
      <c r="C40" s="25"/>
      <c r="D40" s="25"/>
      <c r="E40" s="69"/>
    </row>
    <row r="41" spans="1:5" ht="30">
      <c r="A41" s="36" t="s">
        <v>162</v>
      </c>
      <c r="B41" s="25"/>
      <c r="C41" s="25"/>
      <c r="D41" s="25"/>
      <c r="E41" s="69"/>
    </row>
    <row r="42" spans="1:5">
      <c r="A42" s="67" t="s">
        <v>142</v>
      </c>
      <c r="B42" s="25">
        <v>4</v>
      </c>
      <c r="C42" s="25">
        <v>1</v>
      </c>
      <c r="D42" s="25">
        <v>3</v>
      </c>
      <c r="E42" s="69">
        <f t="shared" si="0"/>
        <v>8</v>
      </c>
    </row>
    <row r="43" spans="1:5">
      <c r="A43" s="68" t="s">
        <v>163</v>
      </c>
      <c r="B43" s="24"/>
      <c r="C43" s="69"/>
      <c r="D43" s="24"/>
      <c r="E43" s="69"/>
    </row>
    <row r="44" spans="1:5" ht="30">
      <c r="A44" s="70" t="s">
        <v>143</v>
      </c>
      <c r="B44" s="24"/>
      <c r="C44" s="69">
        <v>1</v>
      </c>
      <c r="D44" s="24">
        <v>1</v>
      </c>
      <c r="E44" s="69">
        <f t="shared" si="0"/>
        <v>2</v>
      </c>
    </row>
    <row r="45" spans="1:5">
      <c r="A45" s="67" t="s">
        <v>144</v>
      </c>
      <c r="B45" s="24">
        <v>1</v>
      </c>
      <c r="C45" s="69"/>
      <c r="D45" s="24"/>
      <c r="E45" s="69">
        <f t="shared" si="0"/>
        <v>1</v>
      </c>
    </row>
    <row r="46" spans="1:5">
      <c r="A46" s="67" t="s">
        <v>145</v>
      </c>
      <c r="B46" s="24">
        <v>3</v>
      </c>
      <c r="C46" s="69">
        <v>4</v>
      </c>
      <c r="D46" s="24">
        <v>2</v>
      </c>
      <c r="E46" s="69">
        <f t="shared" si="0"/>
        <v>9</v>
      </c>
    </row>
    <row r="47" spans="1:5">
      <c r="A47" s="67" t="s">
        <v>133</v>
      </c>
      <c r="B47" s="24"/>
      <c r="C47" s="24">
        <v>6</v>
      </c>
      <c r="D47" s="69">
        <v>7</v>
      </c>
      <c r="E47" s="69">
        <f t="shared" si="0"/>
        <v>13</v>
      </c>
    </row>
    <row r="48" spans="1:5">
      <c r="A48" s="67" t="s">
        <v>124</v>
      </c>
      <c r="B48" s="24">
        <v>1</v>
      </c>
      <c r="C48" s="24">
        <v>1</v>
      </c>
      <c r="D48" s="69"/>
      <c r="E48" s="69">
        <f t="shared" si="0"/>
        <v>2</v>
      </c>
    </row>
    <row r="49" spans="1:5">
      <c r="A49" s="67" t="s">
        <v>125</v>
      </c>
      <c r="B49" s="24"/>
      <c r="C49" s="24"/>
      <c r="D49" s="24"/>
      <c r="E49" s="69"/>
    </row>
    <row r="50" spans="1:5">
      <c r="A50" s="13"/>
      <c r="B50" s="32"/>
      <c r="C50" s="13"/>
      <c r="D50" s="13"/>
      <c r="E50" s="32"/>
    </row>
    <row r="51" spans="1:5">
      <c r="A51" s="13"/>
      <c r="B51" s="32"/>
      <c r="C51" s="13"/>
      <c r="D51" s="13"/>
      <c r="E51" s="32"/>
    </row>
    <row r="52" spans="1:5">
      <c r="A52" s="13"/>
      <c r="B52" s="32"/>
      <c r="C52" s="13"/>
      <c r="D52" s="13"/>
      <c r="E52" s="32"/>
    </row>
    <row r="53" spans="1:5">
      <c r="E53" s="71"/>
    </row>
    <row r="54" spans="1:5">
      <c r="E54" s="71"/>
    </row>
    <row r="55" spans="1:5">
      <c r="E55" s="71"/>
    </row>
    <row r="56" spans="1:5">
      <c r="E56" s="71"/>
    </row>
    <row r="57" spans="1:5">
      <c r="E57" s="71"/>
    </row>
  </sheetData>
  <mergeCells count="1">
    <mergeCell ref="A3:E3"/>
  </mergeCells>
  <pageMargins left="0.7" right="0.7" top="0.78740157499999996" bottom="0.78740157499999996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view="pageBreakPreview" zoomScale="60" zoomScaleNormal="100" workbookViewId="0">
      <selection activeCell="E7" sqref="E7:E18"/>
    </sheetView>
  </sheetViews>
  <sheetFormatPr baseColWidth="10" defaultRowHeight="14.25"/>
  <cols>
    <col min="1" max="1" width="64.140625" style="2" customWidth="1"/>
    <col min="2" max="2" width="6.42578125" style="2" bestFit="1" customWidth="1"/>
    <col min="3" max="3" width="8" style="2" bestFit="1" customWidth="1"/>
    <col min="4" max="4" width="6.7109375" style="2" bestFit="1" customWidth="1"/>
    <col min="5" max="5" width="8.28515625" style="2" bestFit="1" customWidth="1"/>
    <col min="6" max="16384" width="11.42578125" style="2"/>
  </cols>
  <sheetData>
    <row r="1" spans="1:5" s="1" customFormat="1" ht="23.25">
      <c r="A1" s="12" t="s">
        <v>6</v>
      </c>
      <c r="B1" s="12"/>
      <c r="C1" s="12"/>
      <c r="D1" s="12"/>
      <c r="E1" s="12"/>
    </row>
    <row r="2" spans="1:5" ht="15">
      <c r="A2" s="13"/>
      <c r="B2" s="13"/>
      <c r="C2" s="13"/>
      <c r="D2" s="13"/>
      <c r="E2" s="13"/>
    </row>
    <row r="3" spans="1:5" s="3" customFormat="1" ht="18.75">
      <c r="A3" s="40" t="s">
        <v>2</v>
      </c>
      <c r="B3" s="14"/>
      <c r="C3" s="33"/>
      <c r="D3" s="34"/>
      <c r="E3" s="14"/>
    </row>
    <row r="4" spans="1:5" s="3" customFormat="1" ht="18.75">
      <c r="A4" s="50"/>
      <c r="B4" s="14"/>
      <c r="C4" s="33"/>
      <c r="D4" s="34"/>
      <c r="E4" s="14"/>
    </row>
    <row r="5" spans="1:5" ht="15.75">
      <c r="A5" s="13"/>
      <c r="B5" s="28"/>
      <c r="C5" s="16" t="s">
        <v>147</v>
      </c>
      <c r="D5" s="30"/>
      <c r="E5" s="13"/>
    </row>
    <row r="6" spans="1:5" s="4" customFormat="1" ht="15.75">
      <c r="A6" s="18" t="s">
        <v>0</v>
      </c>
      <c r="B6" s="18" t="s">
        <v>150</v>
      </c>
      <c r="C6" s="18" t="s">
        <v>148</v>
      </c>
      <c r="D6" s="18" t="s">
        <v>149</v>
      </c>
      <c r="E6" s="18" t="s">
        <v>146</v>
      </c>
    </row>
    <row r="7" spans="1:5" ht="15">
      <c r="A7" s="23" t="s">
        <v>7</v>
      </c>
      <c r="B7" s="24">
        <v>4</v>
      </c>
      <c r="C7" s="24">
        <v>4</v>
      </c>
      <c r="D7" s="24">
        <v>6</v>
      </c>
      <c r="E7" s="69">
        <f t="shared" ref="E7:E17" si="0">SUM(B7:D7)</f>
        <v>14</v>
      </c>
    </row>
    <row r="8" spans="1:5" ht="15">
      <c r="A8" s="23" t="s">
        <v>12</v>
      </c>
      <c r="B8" s="24">
        <v>4</v>
      </c>
      <c r="C8" s="24">
        <v>3</v>
      </c>
      <c r="D8" s="24">
        <v>7</v>
      </c>
      <c r="E8" s="69">
        <f t="shared" si="0"/>
        <v>14</v>
      </c>
    </row>
    <row r="9" spans="1:5" ht="15">
      <c r="A9" s="23" t="s">
        <v>23</v>
      </c>
      <c r="B9" s="24">
        <v>1</v>
      </c>
      <c r="C9" s="24">
        <v>5</v>
      </c>
      <c r="D9" s="24"/>
      <c r="E9" s="69">
        <f t="shared" si="0"/>
        <v>6</v>
      </c>
    </row>
    <row r="10" spans="1:5" ht="15">
      <c r="A10" s="23" t="s">
        <v>14</v>
      </c>
      <c r="B10" s="24">
        <v>2</v>
      </c>
      <c r="C10" s="24">
        <v>3</v>
      </c>
      <c r="D10" s="24"/>
      <c r="E10" s="69">
        <f t="shared" si="0"/>
        <v>5</v>
      </c>
    </row>
    <row r="11" spans="1:5" ht="15">
      <c r="A11" s="23" t="s">
        <v>13</v>
      </c>
      <c r="B11" s="24">
        <v>2</v>
      </c>
      <c r="C11" s="24">
        <v>1</v>
      </c>
      <c r="D11" s="24"/>
      <c r="E11" s="69">
        <f t="shared" si="0"/>
        <v>3</v>
      </c>
    </row>
    <row r="12" spans="1:5" ht="15">
      <c r="A12" s="23" t="s">
        <v>16</v>
      </c>
      <c r="B12" s="24">
        <v>3</v>
      </c>
      <c r="C12" s="24"/>
      <c r="D12" s="24"/>
      <c r="E12" s="69">
        <f t="shared" si="0"/>
        <v>3</v>
      </c>
    </row>
    <row r="13" spans="1:5" ht="15">
      <c r="A13" s="23" t="s">
        <v>34</v>
      </c>
      <c r="B13" s="24">
        <v>2</v>
      </c>
      <c r="C13" s="24"/>
      <c r="D13" s="24">
        <v>1</v>
      </c>
      <c r="E13" s="69">
        <f t="shared" si="0"/>
        <v>3</v>
      </c>
    </row>
    <row r="14" spans="1:5" ht="15">
      <c r="A14" s="23" t="s">
        <v>10</v>
      </c>
      <c r="B14" s="24">
        <v>1</v>
      </c>
      <c r="C14" s="24">
        <v>1</v>
      </c>
      <c r="D14" s="24"/>
      <c r="E14" s="69">
        <f t="shared" si="0"/>
        <v>2</v>
      </c>
    </row>
    <row r="15" spans="1:5" ht="15">
      <c r="A15" s="23" t="s">
        <v>21</v>
      </c>
      <c r="B15" s="24"/>
      <c r="C15" s="24">
        <v>1</v>
      </c>
      <c r="D15" s="24">
        <v>1</v>
      </c>
      <c r="E15" s="69">
        <f t="shared" si="0"/>
        <v>2</v>
      </c>
    </row>
    <row r="16" spans="1:5" ht="15">
      <c r="A16" s="23" t="s">
        <v>22</v>
      </c>
      <c r="B16" s="24"/>
      <c r="C16" s="24">
        <v>1</v>
      </c>
      <c r="D16" s="24"/>
      <c r="E16" s="69">
        <f t="shared" si="0"/>
        <v>1</v>
      </c>
    </row>
    <row r="17" spans="1:5" ht="15">
      <c r="A17" s="23" t="s">
        <v>33</v>
      </c>
      <c r="B17" s="24"/>
      <c r="C17" s="24">
        <v>1</v>
      </c>
      <c r="D17" s="24"/>
      <c r="E17" s="69">
        <f t="shared" si="0"/>
        <v>1</v>
      </c>
    </row>
    <row r="18" spans="1:5" ht="15">
      <c r="A18" s="23" t="s">
        <v>8</v>
      </c>
      <c r="B18" s="24"/>
      <c r="C18" s="24"/>
      <c r="D18" s="24"/>
      <c r="E18" s="69"/>
    </row>
    <row r="19" spans="1:5" ht="15">
      <c r="A19" s="23" t="s">
        <v>9</v>
      </c>
      <c r="B19" s="24"/>
      <c r="C19" s="24"/>
      <c r="D19" s="24"/>
      <c r="E19" s="25"/>
    </row>
    <row r="20" spans="1:5" ht="15">
      <c r="A20" s="23" t="s">
        <v>11</v>
      </c>
      <c r="B20" s="24"/>
      <c r="C20" s="24"/>
      <c r="D20" s="24"/>
      <c r="E20" s="25"/>
    </row>
    <row r="21" spans="1:5" ht="15">
      <c r="A21" s="23" t="s">
        <v>15</v>
      </c>
      <c r="B21" s="24"/>
      <c r="C21" s="24"/>
      <c r="D21" s="24"/>
      <c r="E21" s="25"/>
    </row>
    <row r="22" spans="1:5" ht="15">
      <c r="A22" s="23" t="s">
        <v>17</v>
      </c>
      <c r="B22" s="24"/>
      <c r="C22" s="24"/>
      <c r="D22" s="24"/>
      <c r="E22" s="25"/>
    </row>
    <row r="23" spans="1:5" ht="15">
      <c r="A23" s="23" t="s">
        <v>18</v>
      </c>
      <c r="B23" s="24"/>
      <c r="C23" s="24"/>
      <c r="D23" s="24"/>
      <c r="E23" s="25"/>
    </row>
    <row r="24" spans="1:5" ht="15">
      <c r="A24" s="23" t="s">
        <v>19</v>
      </c>
      <c r="B24" s="24"/>
      <c r="C24" s="24"/>
      <c r="D24" s="24"/>
      <c r="E24" s="25"/>
    </row>
    <row r="25" spans="1:5" ht="15">
      <c r="A25" s="23" t="s">
        <v>20</v>
      </c>
      <c r="B25" s="24"/>
      <c r="C25" s="24"/>
      <c r="D25" s="24"/>
      <c r="E25" s="25"/>
    </row>
    <row r="26" spans="1:5" ht="15">
      <c r="A26" s="23" t="s">
        <v>24</v>
      </c>
      <c r="B26" s="24"/>
      <c r="C26" s="24"/>
      <c r="D26" s="24"/>
      <c r="E26" s="25"/>
    </row>
    <row r="27" spans="1:5" ht="15">
      <c r="A27" s="23" t="s">
        <v>25</v>
      </c>
      <c r="B27" s="24"/>
      <c r="C27" s="24"/>
      <c r="D27" s="24"/>
      <c r="E27" s="25"/>
    </row>
    <row r="28" spans="1:5" ht="15">
      <c r="A28" s="23" t="s">
        <v>26</v>
      </c>
      <c r="B28" s="24"/>
      <c r="C28" s="24"/>
      <c r="D28" s="24"/>
      <c r="E28" s="25"/>
    </row>
    <row r="29" spans="1:5" ht="15">
      <c r="A29" s="23" t="s">
        <v>27</v>
      </c>
      <c r="B29" s="24"/>
      <c r="C29" s="24"/>
      <c r="D29" s="24"/>
      <c r="E29" s="25"/>
    </row>
    <row r="30" spans="1:5" ht="15">
      <c r="A30" s="23" t="s">
        <v>28</v>
      </c>
      <c r="B30" s="24"/>
      <c r="C30" s="24"/>
      <c r="D30" s="24"/>
      <c r="E30" s="25"/>
    </row>
    <row r="31" spans="1:5" ht="15">
      <c r="A31" s="23" t="s">
        <v>29</v>
      </c>
      <c r="B31" s="24"/>
      <c r="C31" s="24"/>
      <c r="D31" s="24"/>
      <c r="E31" s="25"/>
    </row>
    <row r="32" spans="1:5" ht="15">
      <c r="A32" s="23" t="s">
        <v>30</v>
      </c>
      <c r="B32" s="24"/>
      <c r="C32" s="24"/>
      <c r="D32" s="24"/>
      <c r="E32" s="25"/>
    </row>
    <row r="33" spans="1:5" ht="15">
      <c r="A33" s="23" t="s">
        <v>31</v>
      </c>
      <c r="B33" s="24"/>
      <c r="C33" s="24"/>
      <c r="D33" s="24"/>
      <c r="E33" s="25"/>
    </row>
    <row r="34" spans="1:5" ht="15">
      <c r="A34" s="23" t="s">
        <v>32</v>
      </c>
      <c r="B34" s="24"/>
      <c r="C34" s="24"/>
      <c r="D34" s="24"/>
      <c r="E34" s="25"/>
    </row>
    <row r="35" spans="1:5" ht="15">
      <c r="A35" s="21"/>
      <c r="B35" s="22"/>
      <c r="C35" s="22"/>
      <c r="D35" s="22"/>
      <c r="E35" s="13"/>
    </row>
    <row r="36" spans="1:5" ht="15">
      <c r="A36" s="21"/>
      <c r="B36" s="22"/>
      <c r="C36" s="22"/>
      <c r="D36" s="22"/>
      <c r="E36" s="13"/>
    </row>
    <row r="37" spans="1:5">
      <c r="A37" s="11"/>
      <c r="B37" s="10"/>
      <c r="C37" s="10"/>
      <c r="D37" s="10"/>
    </row>
    <row r="38" spans="1:5">
      <c r="A38" s="11"/>
      <c r="B38" s="10"/>
      <c r="C38" s="10"/>
      <c r="D38" s="10"/>
    </row>
    <row r="39" spans="1:5">
      <c r="B39" s="10"/>
      <c r="C39" s="10"/>
      <c r="D39" s="10"/>
    </row>
    <row r="40" spans="1:5">
      <c r="B40" s="10"/>
      <c r="C40" s="10"/>
      <c r="D40" s="10"/>
    </row>
    <row r="41" spans="1:5">
      <c r="B41" s="10"/>
      <c r="C41" s="10"/>
      <c r="D41" s="10"/>
    </row>
    <row r="42" spans="1:5">
      <c r="B42" s="10"/>
      <c r="C42" s="10"/>
      <c r="D42" s="10"/>
    </row>
    <row r="43" spans="1:5">
      <c r="B43" s="10"/>
      <c r="C43" s="10"/>
      <c r="D43" s="10"/>
    </row>
    <row r="44" spans="1:5">
      <c r="B44" s="10"/>
      <c r="C44" s="10"/>
      <c r="D44" s="10"/>
    </row>
    <row r="45" spans="1:5">
      <c r="B45" s="10"/>
      <c r="C45" s="10"/>
      <c r="D45" s="10"/>
    </row>
    <row r="46" spans="1:5">
      <c r="B46" s="10"/>
      <c r="C46" s="10"/>
      <c r="D46" s="10"/>
    </row>
    <row r="47" spans="1:5">
      <c r="B47" s="10"/>
      <c r="C47" s="10"/>
      <c r="D47" s="10"/>
    </row>
    <row r="48" spans="1:5">
      <c r="B48" s="10"/>
      <c r="C48" s="10"/>
      <c r="D48" s="10"/>
    </row>
    <row r="49" spans="2:4">
      <c r="B49" s="10"/>
      <c r="C49" s="10"/>
      <c r="D49" s="10"/>
    </row>
    <row r="50" spans="2:4">
      <c r="B50" s="10"/>
      <c r="C50" s="10"/>
      <c r="D50" s="10"/>
    </row>
    <row r="51" spans="2:4">
      <c r="B51" s="10"/>
      <c r="C51" s="10"/>
      <c r="D51" s="10"/>
    </row>
    <row r="52" spans="2:4">
      <c r="B52" s="10"/>
      <c r="C52" s="10"/>
      <c r="D52" s="10"/>
    </row>
    <row r="53" spans="2:4">
      <c r="B53" s="10"/>
      <c r="C53" s="10"/>
      <c r="D53" s="10"/>
    </row>
    <row r="54" spans="2:4">
      <c r="B54" s="10"/>
      <c r="C54" s="10"/>
      <c r="D54" s="10"/>
    </row>
    <row r="55" spans="2:4">
      <c r="B55" s="10"/>
      <c r="C55" s="10"/>
      <c r="D55" s="10"/>
    </row>
    <row r="56" spans="2:4">
      <c r="B56" s="10"/>
      <c r="C56" s="10"/>
      <c r="D56" s="10"/>
    </row>
    <row r="57" spans="2:4">
      <c r="B57" s="10"/>
      <c r="C57" s="10"/>
      <c r="D57" s="10"/>
    </row>
    <row r="58" spans="2:4">
      <c r="B58" s="10"/>
      <c r="C58" s="10"/>
      <c r="D58" s="10"/>
    </row>
    <row r="59" spans="2:4">
      <c r="B59" s="10"/>
      <c r="C59" s="10"/>
      <c r="D59" s="10"/>
    </row>
    <row r="60" spans="2:4">
      <c r="B60" s="10"/>
      <c r="C60" s="10"/>
      <c r="D60" s="10"/>
    </row>
    <row r="61" spans="2:4">
      <c r="B61" s="10"/>
      <c r="C61" s="10"/>
      <c r="D61" s="10"/>
    </row>
    <row r="62" spans="2:4">
      <c r="B62" s="10"/>
      <c r="C62" s="10"/>
      <c r="D62" s="10"/>
    </row>
    <row r="63" spans="2:4">
      <c r="B63" s="10"/>
      <c r="C63" s="10"/>
      <c r="D63" s="10"/>
    </row>
    <row r="64" spans="2:4">
      <c r="B64" s="10"/>
      <c r="C64" s="10"/>
      <c r="D64" s="10"/>
    </row>
    <row r="65" spans="2:4">
      <c r="B65" s="10"/>
      <c r="C65" s="10"/>
      <c r="D65" s="10"/>
    </row>
    <row r="66" spans="2:4">
      <c r="B66" s="10"/>
      <c r="C66" s="10"/>
      <c r="D66" s="10"/>
    </row>
    <row r="67" spans="2:4">
      <c r="B67" s="10"/>
      <c r="C67" s="10"/>
      <c r="D67" s="10"/>
    </row>
    <row r="68" spans="2:4">
      <c r="B68" s="10"/>
      <c r="C68" s="10"/>
      <c r="D68" s="10"/>
    </row>
    <row r="69" spans="2:4">
      <c r="B69" s="10"/>
      <c r="C69" s="10"/>
      <c r="D69" s="10"/>
    </row>
    <row r="70" spans="2:4">
      <c r="B70" s="10"/>
      <c r="C70" s="10"/>
      <c r="D70" s="10"/>
    </row>
  </sheetData>
  <sortState ref="A6:E33">
    <sortCondition descending="1" ref="E6:E33"/>
  </sortState>
  <pageMargins left="0.7" right="0.7" top="0.78740157499999996" bottom="0.78740157499999996" header="0.3" footer="0.3"/>
  <pageSetup paperSize="9" scale="93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view="pageBreakPreview" zoomScale="60" zoomScaleNormal="100" workbookViewId="0">
      <selection activeCell="D44" sqref="D44"/>
    </sheetView>
  </sheetViews>
  <sheetFormatPr baseColWidth="10" defaultRowHeight="14.25"/>
  <cols>
    <col min="1" max="1" width="69.140625" style="2" bestFit="1" customWidth="1"/>
    <col min="2" max="2" width="6.42578125" style="2" bestFit="1" customWidth="1"/>
    <col min="3" max="3" width="8" style="2" bestFit="1" customWidth="1"/>
    <col min="4" max="4" width="6.7109375" style="2" bestFit="1" customWidth="1"/>
    <col min="5" max="5" width="8.28515625" style="2" bestFit="1" customWidth="1"/>
    <col min="6" max="7" width="11.42578125" style="2"/>
    <col min="8" max="8" width="16.42578125" style="2" customWidth="1"/>
    <col min="9" max="16384" width="11.42578125" style="2"/>
  </cols>
  <sheetData>
    <row r="1" spans="1:8" s="1" customFormat="1" ht="23.25">
      <c r="A1" s="12" t="s">
        <v>6</v>
      </c>
      <c r="B1" s="12"/>
      <c r="C1" s="12"/>
      <c r="D1" s="12"/>
      <c r="E1" s="12"/>
    </row>
    <row r="2" spans="1:8" ht="15">
      <c r="A2" s="13"/>
      <c r="B2" s="13"/>
      <c r="C2" s="13"/>
      <c r="D2" s="13"/>
      <c r="E2" s="13"/>
    </row>
    <row r="3" spans="1:8" s="3" customFormat="1" ht="18.75">
      <c r="A3" s="55" t="s">
        <v>3</v>
      </c>
      <c r="B3" s="14"/>
      <c r="C3" s="14"/>
      <c r="D3" s="33"/>
      <c r="E3" s="34"/>
      <c r="H3" s="5"/>
    </row>
    <row r="4" spans="1:8" s="3" customFormat="1" ht="18.75">
      <c r="A4" s="50"/>
      <c r="B4" s="14"/>
      <c r="C4" s="14"/>
      <c r="D4" s="33"/>
      <c r="E4" s="34"/>
      <c r="H4" s="5"/>
    </row>
    <row r="5" spans="1:8" ht="15.75">
      <c r="A5" s="13"/>
      <c r="B5" s="28"/>
      <c r="C5" s="16" t="s">
        <v>147</v>
      </c>
      <c r="D5" s="30"/>
      <c r="E5" s="13"/>
    </row>
    <row r="6" spans="1:8" s="4" customFormat="1" ht="15.75">
      <c r="A6" s="18" t="s">
        <v>0</v>
      </c>
      <c r="B6" s="18" t="s">
        <v>150</v>
      </c>
      <c r="C6" s="18" t="s">
        <v>148</v>
      </c>
      <c r="D6" s="18" t="s">
        <v>149</v>
      </c>
      <c r="E6" s="18" t="s">
        <v>146</v>
      </c>
    </row>
    <row r="7" spans="1:8" ht="15">
      <c r="A7" s="23" t="s">
        <v>99</v>
      </c>
      <c r="B7" s="24">
        <v>8</v>
      </c>
      <c r="C7" s="24">
        <v>9</v>
      </c>
      <c r="D7" s="24">
        <v>2</v>
      </c>
      <c r="E7" s="72">
        <f>SUM(B7:D7)</f>
        <v>19</v>
      </c>
      <c r="F7" s="73"/>
    </row>
    <row r="8" spans="1:8" ht="15">
      <c r="A8" s="25" t="s">
        <v>62</v>
      </c>
      <c r="B8" s="24">
        <v>5</v>
      </c>
      <c r="C8" s="24">
        <v>9</v>
      </c>
      <c r="D8" s="24">
        <v>1</v>
      </c>
      <c r="E8" s="72">
        <f>SUM(B8:D8)</f>
        <v>15</v>
      </c>
      <c r="F8" s="73"/>
    </row>
    <row r="9" spans="1:8" ht="15">
      <c r="A9" s="23" t="s">
        <v>103</v>
      </c>
      <c r="B9" s="24">
        <v>5</v>
      </c>
      <c r="C9" s="24">
        <v>4</v>
      </c>
      <c r="D9" s="24">
        <v>5</v>
      </c>
      <c r="E9" s="72">
        <f>SUM(B9:D9)</f>
        <v>14</v>
      </c>
      <c r="F9" s="73"/>
    </row>
    <row r="10" spans="1:8" ht="15">
      <c r="A10" s="23" t="s">
        <v>100</v>
      </c>
      <c r="B10" s="24">
        <v>5</v>
      </c>
      <c r="C10" s="24">
        <v>3</v>
      </c>
      <c r="D10" s="24">
        <v>3</v>
      </c>
      <c r="E10" s="72">
        <f>SUM(B10:D10)</f>
        <v>11</v>
      </c>
      <c r="F10" s="73"/>
    </row>
    <row r="11" spans="1:8" ht="15">
      <c r="A11" s="25" t="s">
        <v>68</v>
      </c>
      <c r="B11" s="24">
        <v>4</v>
      </c>
      <c r="C11" s="24">
        <v>4</v>
      </c>
      <c r="D11" s="24"/>
      <c r="E11" s="72">
        <f>SUM(B11:D11)</f>
        <v>8</v>
      </c>
      <c r="F11" s="73"/>
    </row>
    <row r="12" spans="1:8" ht="15">
      <c r="A12" s="25" t="s">
        <v>58</v>
      </c>
      <c r="B12" s="24">
        <v>3</v>
      </c>
      <c r="C12" s="24">
        <v>2</v>
      </c>
      <c r="D12" s="24">
        <v>1</v>
      </c>
      <c r="E12" s="72">
        <f>SUM(B12:D12)</f>
        <v>6</v>
      </c>
      <c r="F12" s="73"/>
    </row>
    <row r="13" spans="1:8" ht="15">
      <c r="A13" s="25" t="s">
        <v>79</v>
      </c>
      <c r="B13" s="24">
        <v>3</v>
      </c>
      <c r="C13" s="24">
        <v>3</v>
      </c>
      <c r="D13" s="24"/>
      <c r="E13" s="72">
        <f>SUM(B13:D13)</f>
        <v>6</v>
      </c>
      <c r="F13" s="73"/>
    </row>
    <row r="14" spans="1:8" ht="15">
      <c r="A14" s="25" t="s">
        <v>76</v>
      </c>
      <c r="B14" s="24">
        <v>1</v>
      </c>
      <c r="C14" s="24">
        <v>3</v>
      </c>
      <c r="D14" s="24">
        <v>1</v>
      </c>
      <c r="E14" s="72">
        <f>SUM(B14:D14)</f>
        <v>5</v>
      </c>
      <c r="F14" s="73"/>
    </row>
    <row r="15" spans="1:8" ht="15">
      <c r="A15" s="25" t="s">
        <v>49</v>
      </c>
      <c r="B15" s="24">
        <v>1</v>
      </c>
      <c r="C15" s="24">
        <v>3</v>
      </c>
      <c r="D15" s="24"/>
      <c r="E15" s="72">
        <f>SUM(B15:D15)</f>
        <v>4</v>
      </c>
      <c r="F15" s="73"/>
    </row>
    <row r="16" spans="1:8" ht="15">
      <c r="A16" s="25" t="s">
        <v>153</v>
      </c>
      <c r="B16" s="24">
        <v>3</v>
      </c>
      <c r="C16" s="24">
        <v>1</v>
      </c>
      <c r="D16" s="24"/>
      <c r="E16" s="72">
        <f>SUM(B16:D16)</f>
        <v>4</v>
      </c>
      <c r="F16" s="73"/>
    </row>
    <row r="17" spans="1:6" ht="60">
      <c r="A17" s="39" t="s">
        <v>160</v>
      </c>
      <c r="B17" s="24">
        <v>2</v>
      </c>
      <c r="C17" s="24">
        <v>2</v>
      </c>
      <c r="D17" s="24"/>
      <c r="E17" s="72">
        <f>SUM(B17:D17)</f>
        <v>4</v>
      </c>
      <c r="F17" s="73"/>
    </row>
    <row r="18" spans="1:6" ht="15">
      <c r="A18" s="25" t="s">
        <v>48</v>
      </c>
      <c r="B18" s="24">
        <v>1</v>
      </c>
      <c r="C18" s="24"/>
      <c r="D18" s="24">
        <v>1</v>
      </c>
      <c r="E18" s="72">
        <f>SUM(B18:D18)</f>
        <v>2</v>
      </c>
      <c r="F18" s="73"/>
    </row>
    <row r="19" spans="1:6" ht="15">
      <c r="A19" s="25" t="s">
        <v>69</v>
      </c>
      <c r="B19" s="24">
        <v>2</v>
      </c>
      <c r="C19" s="24"/>
      <c r="D19" s="24"/>
      <c r="E19" s="72">
        <f>SUM(B19:D19)</f>
        <v>2</v>
      </c>
      <c r="F19" s="73"/>
    </row>
    <row r="20" spans="1:6" ht="15">
      <c r="A20" s="25" t="s">
        <v>77</v>
      </c>
      <c r="B20" s="24">
        <v>1</v>
      </c>
      <c r="C20" s="24">
        <v>1</v>
      </c>
      <c r="D20" s="24"/>
      <c r="E20" s="72">
        <f>SUM(B20:D20)</f>
        <v>2</v>
      </c>
      <c r="F20" s="73"/>
    </row>
    <row r="21" spans="1:6" ht="15">
      <c r="A21" s="25" t="s">
        <v>82</v>
      </c>
      <c r="B21" s="24"/>
      <c r="C21" s="24">
        <v>2</v>
      </c>
      <c r="D21" s="24"/>
      <c r="E21" s="72">
        <f>SUM(B21:D21)</f>
        <v>2</v>
      </c>
      <c r="F21" s="73"/>
    </row>
    <row r="22" spans="1:6" ht="15">
      <c r="A22" s="25" t="s">
        <v>83</v>
      </c>
      <c r="B22" s="24">
        <v>1</v>
      </c>
      <c r="C22" s="24">
        <v>1</v>
      </c>
      <c r="D22" s="24"/>
      <c r="E22" s="72">
        <f>SUM(B22:D22)</f>
        <v>2</v>
      </c>
      <c r="F22" s="73"/>
    </row>
    <row r="23" spans="1:6" ht="15">
      <c r="A23" s="23" t="s">
        <v>95</v>
      </c>
      <c r="B23" s="24">
        <v>2</v>
      </c>
      <c r="C23" s="24"/>
      <c r="D23" s="24"/>
      <c r="E23" s="72">
        <f>SUM(B23:D23)</f>
        <v>2</v>
      </c>
      <c r="F23" s="73"/>
    </row>
    <row r="24" spans="1:6" ht="15">
      <c r="A24" s="23" t="s">
        <v>104</v>
      </c>
      <c r="B24" s="24">
        <v>1</v>
      </c>
      <c r="C24" s="24">
        <v>1</v>
      </c>
      <c r="D24" s="24"/>
      <c r="E24" s="72">
        <f>SUM(B24:D24)</f>
        <v>2</v>
      </c>
      <c r="F24" s="73"/>
    </row>
    <row r="25" spans="1:6" ht="15">
      <c r="A25" s="25" t="s">
        <v>51</v>
      </c>
      <c r="B25" s="24"/>
      <c r="C25" s="24"/>
      <c r="D25" s="24">
        <v>1</v>
      </c>
      <c r="E25" s="72">
        <f>SUM(B25:D25)</f>
        <v>1</v>
      </c>
      <c r="F25" s="73"/>
    </row>
    <row r="26" spans="1:6" ht="15">
      <c r="A26" s="25" t="s">
        <v>52</v>
      </c>
      <c r="B26" s="24">
        <v>1</v>
      </c>
      <c r="C26" s="24"/>
      <c r="D26" s="24"/>
      <c r="E26" s="72">
        <f>SUM(B26:D26)</f>
        <v>1</v>
      </c>
      <c r="F26" s="73"/>
    </row>
    <row r="27" spans="1:6" ht="15">
      <c r="A27" s="25" t="s">
        <v>53</v>
      </c>
      <c r="B27" s="24">
        <v>1</v>
      </c>
      <c r="C27" s="24"/>
      <c r="D27" s="24"/>
      <c r="E27" s="72">
        <f>SUM(B27:D27)</f>
        <v>1</v>
      </c>
      <c r="F27" s="73"/>
    </row>
    <row r="28" spans="1:6" ht="15">
      <c r="A28" s="25" t="s">
        <v>56</v>
      </c>
      <c r="B28" s="24">
        <v>1</v>
      </c>
      <c r="C28" s="24"/>
      <c r="D28" s="24"/>
      <c r="E28" s="72">
        <f>SUM(B28:D28)</f>
        <v>1</v>
      </c>
      <c r="F28" s="73"/>
    </row>
    <row r="29" spans="1:6" ht="15">
      <c r="A29" s="25" t="s">
        <v>59</v>
      </c>
      <c r="B29" s="24">
        <v>1</v>
      </c>
      <c r="C29" s="24"/>
      <c r="D29" s="24"/>
      <c r="E29" s="72">
        <f>SUM(B29:D29)</f>
        <v>1</v>
      </c>
      <c r="F29" s="73"/>
    </row>
    <row r="30" spans="1:6" ht="15">
      <c r="A30" s="25" t="s">
        <v>60</v>
      </c>
      <c r="B30" s="24">
        <v>1</v>
      </c>
      <c r="C30" s="24"/>
      <c r="D30" s="24"/>
      <c r="E30" s="72">
        <f>SUM(B30:D30)</f>
        <v>1</v>
      </c>
      <c r="F30" s="73"/>
    </row>
    <row r="31" spans="1:6" ht="15">
      <c r="A31" s="25" t="s">
        <v>63</v>
      </c>
      <c r="B31" s="24">
        <v>1</v>
      </c>
      <c r="C31" s="24"/>
      <c r="D31" s="24"/>
      <c r="E31" s="72">
        <f>SUM(B31:D31)</f>
        <v>1</v>
      </c>
      <c r="F31" s="73"/>
    </row>
    <row r="32" spans="1:6" ht="15">
      <c r="A32" s="25" t="s">
        <v>70</v>
      </c>
      <c r="B32" s="24">
        <v>1</v>
      </c>
      <c r="C32" s="24"/>
      <c r="D32" s="24"/>
      <c r="E32" s="72">
        <f>SUM(B32:D32)</f>
        <v>1</v>
      </c>
      <c r="F32" s="73"/>
    </row>
    <row r="33" spans="1:6" ht="15">
      <c r="A33" s="25" t="s">
        <v>72</v>
      </c>
      <c r="B33" s="24"/>
      <c r="C33" s="24"/>
      <c r="D33" s="24">
        <v>1</v>
      </c>
      <c r="E33" s="72">
        <f>SUM(B33:D33)</f>
        <v>1</v>
      </c>
      <c r="F33" s="73"/>
    </row>
    <row r="34" spans="1:6" ht="15">
      <c r="A34" s="25" t="s">
        <v>154</v>
      </c>
      <c r="B34" s="24">
        <v>1</v>
      </c>
      <c r="C34" s="24"/>
      <c r="D34" s="24"/>
      <c r="E34" s="72">
        <f>SUM(B34:D34)</f>
        <v>1</v>
      </c>
      <c r="F34" s="73"/>
    </row>
    <row r="35" spans="1:6" ht="15">
      <c r="A35" s="23" t="s">
        <v>158</v>
      </c>
      <c r="B35" s="24">
        <v>1</v>
      </c>
      <c r="C35" s="24"/>
      <c r="D35" s="24"/>
      <c r="E35" s="72">
        <f>SUM(B35:D35)</f>
        <v>1</v>
      </c>
      <c r="F35" s="73"/>
    </row>
    <row r="36" spans="1:6" ht="15">
      <c r="A36" s="25" t="s">
        <v>47</v>
      </c>
      <c r="B36" s="24"/>
      <c r="C36" s="24"/>
      <c r="D36" s="24"/>
      <c r="E36" s="72">
        <f>SUM(B36:D36)</f>
        <v>0</v>
      </c>
      <c r="F36" s="73"/>
    </row>
    <row r="37" spans="1:6" ht="15">
      <c r="A37" s="25" t="s">
        <v>50</v>
      </c>
      <c r="B37" s="24"/>
      <c r="C37" s="24"/>
      <c r="D37" s="24"/>
      <c r="E37" s="72">
        <f>SUM(B37:D37)</f>
        <v>0</v>
      </c>
      <c r="F37" s="73"/>
    </row>
    <row r="38" spans="1:6" ht="15">
      <c r="A38" s="25" t="s">
        <v>54</v>
      </c>
      <c r="B38" s="24"/>
      <c r="C38" s="24"/>
      <c r="D38" s="24"/>
      <c r="E38" s="72">
        <f>SUM(B38:D38)</f>
        <v>0</v>
      </c>
      <c r="F38" s="73"/>
    </row>
    <row r="39" spans="1:6" ht="15">
      <c r="A39" s="25" t="s">
        <v>55</v>
      </c>
      <c r="B39" s="24"/>
      <c r="C39" s="24"/>
      <c r="D39" s="24"/>
      <c r="E39" s="72">
        <f>SUM(B39:D39)</f>
        <v>0</v>
      </c>
      <c r="F39" s="73"/>
    </row>
    <row r="40" spans="1:6" ht="15">
      <c r="A40" s="25" t="s">
        <v>57</v>
      </c>
      <c r="B40" s="24"/>
      <c r="C40" s="24"/>
      <c r="D40" s="24"/>
      <c r="E40" s="72">
        <f>SUM(B40:D40)</f>
        <v>0</v>
      </c>
      <c r="F40" s="73"/>
    </row>
    <row r="41" spans="1:6" ht="15">
      <c r="A41" s="25" t="s">
        <v>61</v>
      </c>
      <c r="B41" s="24"/>
      <c r="C41" s="24"/>
      <c r="D41" s="24"/>
      <c r="E41" s="72">
        <f>SUM(B41:D41)</f>
        <v>0</v>
      </c>
      <c r="F41" s="73"/>
    </row>
    <row r="42" spans="1:6" ht="15">
      <c r="A42" s="25" t="s">
        <v>64</v>
      </c>
      <c r="B42" s="24"/>
      <c r="C42" s="24"/>
      <c r="D42" s="24"/>
      <c r="E42" s="72">
        <f>SUM(B42:D42)</f>
        <v>0</v>
      </c>
      <c r="F42" s="73"/>
    </row>
    <row r="43" spans="1:6" ht="15">
      <c r="A43" s="35" t="s">
        <v>151</v>
      </c>
      <c r="B43" s="24"/>
      <c r="C43" s="24"/>
      <c r="D43" s="24"/>
      <c r="E43" s="72">
        <f>SUM(B43:D43)</f>
        <v>0</v>
      </c>
      <c r="F43" s="73"/>
    </row>
    <row r="44" spans="1:6" ht="15">
      <c r="A44" s="25" t="s">
        <v>65</v>
      </c>
      <c r="B44" s="24"/>
      <c r="C44" s="24"/>
      <c r="D44" s="24"/>
      <c r="E44" s="72">
        <f>SUM(B44:D44)</f>
        <v>0</v>
      </c>
      <c r="F44" s="73"/>
    </row>
    <row r="45" spans="1:6" ht="15">
      <c r="A45" s="25" t="s">
        <v>66</v>
      </c>
      <c r="B45" s="24"/>
      <c r="C45" s="24"/>
      <c r="D45" s="24"/>
      <c r="E45" s="72">
        <f>SUM(B45:D45)</f>
        <v>0</v>
      </c>
      <c r="F45" s="73"/>
    </row>
    <row r="46" spans="1:6" ht="15">
      <c r="A46" s="25" t="s">
        <v>67</v>
      </c>
      <c r="B46" s="24"/>
      <c r="C46" s="24"/>
      <c r="D46" s="24"/>
      <c r="E46" s="72">
        <f>SUM(B46:D46)</f>
        <v>0</v>
      </c>
      <c r="F46" s="73"/>
    </row>
    <row r="47" spans="1:6" ht="15">
      <c r="A47" s="25" t="s">
        <v>152</v>
      </c>
      <c r="B47" s="24"/>
      <c r="C47" s="24"/>
      <c r="D47" s="24"/>
      <c r="E47" s="72">
        <f>SUM(B47:D47)</f>
        <v>0</v>
      </c>
      <c r="F47" s="73"/>
    </row>
    <row r="48" spans="1:6" ht="30">
      <c r="A48" s="36" t="s">
        <v>71</v>
      </c>
      <c r="B48" s="24"/>
      <c r="C48" s="24"/>
      <c r="D48" s="24"/>
      <c r="E48" s="72">
        <f>SUM(B48:D48)</f>
        <v>0</v>
      </c>
      <c r="F48" s="73"/>
    </row>
    <row r="49" spans="1:6" ht="15">
      <c r="A49" s="25" t="s">
        <v>73</v>
      </c>
      <c r="B49" s="24"/>
      <c r="C49" s="24"/>
      <c r="D49" s="24"/>
      <c r="E49" s="72">
        <f>SUM(B49:D49)</f>
        <v>0</v>
      </c>
      <c r="F49" s="73"/>
    </row>
    <row r="50" spans="1:6" ht="15">
      <c r="A50" s="25" t="s">
        <v>74</v>
      </c>
      <c r="B50" s="24"/>
      <c r="C50" s="24"/>
      <c r="D50" s="24"/>
      <c r="E50" s="72">
        <f>SUM(B50:D50)</f>
        <v>0</v>
      </c>
      <c r="F50" s="73"/>
    </row>
    <row r="51" spans="1:6" ht="15">
      <c r="A51" s="25" t="s">
        <v>75</v>
      </c>
      <c r="B51" s="24"/>
      <c r="C51" s="24"/>
      <c r="D51" s="24"/>
      <c r="E51" s="72">
        <f>SUM(B51:D51)</f>
        <v>0</v>
      </c>
      <c r="F51" s="73"/>
    </row>
    <row r="52" spans="1:6" ht="15">
      <c r="A52" s="25" t="s">
        <v>78</v>
      </c>
      <c r="B52" s="24"/>
      <c r="C52" s="24"/>
      <c r="D52" s="24"/>
      <c r="E52" s="72">
        <f>SUM(B52:D52)</f>
        <v>0</v>
      </c>
      <c r="F52" s="73"/>
    </row>
    <row r="53" spans="1:6" ht="15">
      <c r="A53" s="25" t="s">
        <v>80</v>
      </c>
      <c r="B53" s="24"/>
      <c r="C53" s="24"/>
      <c r="D53" s="24"/>
      <c r="E53" s="72">
        <f>SUM(B53:D53)</f>
        <v>0</v>
      </c>
      <c r="F53" s="73"/>
    </row>
    <row r="54" spans="1:6" ht="15">
      <c r="A54" s="25" t="s">
        <v>81</v>
      </c>
      <c r="B54" s="24"/>
      <c r="C54" s="24"/>
      <c r="D54" s="24"/>
      <c r="E54" s="72">
        <f>SUM(B54:D54)</f>
        <v>0</v>
      </c>
      <c r="F54" s="73"/>
    </row>
    <row r="55" spans="1:6" ht="15">
      <c r="A55" s="25" t="s">
        <v>155</v>
      </c>
      <c r="B55" s="24"/>
      <c r="C55" s="24"/>
      <c r="D55" s="24"/>
      <c r="E55" s="72">
        <f>SUM(B55:D55)</f>
        <v>0</v>
      </c>
      <c r="F55" s="73"/>
    </row>
    <row r="56" spans="1:6" ht="15">
      <c r="A56" s="37" t="s">
        <v>84</v>
      </c>
      <c r="B56" s="24"/>
      <c r="C56" s="24"/>
      <c r="D56" s="24"/>
      <c r="E56" s="72">
        <f>SUM(B56:D56)</f>
        <v>0</v>
      </c>
      <c r="F56" s="73"/>
    </row>
    <row r="57" spans="1:6" ht="15">
      <c r="A57" s="23" t="s">
        <v>85</v>
      </c>
      <c r="B57" s="24"/>
      <c r="C57" s="24"/>
      <c r="D57" s="24"/>
      <c r="E57" s="72">
        <f>SUM(B57:D57)</f>
        <v>0</v>
      </c>
      <c r="F57" s="73"/>
    </row>
    <row r="58" spans="1:6" ht="30">
      <c r="A58" s="26" t="s">
        <v>86</v>
      </c>
      <c r="B58" s="24"/>
      <c r="C58" s="24"/>
      <c r="D58" s="24"/>
      <c r="E58" s="72">
        <f>SUM(B58:D58)</f>
        <v>0</v>
      </c>
      <c r="F58" s="73"/>
    </row>
    <row r="59" spans="1:6" ht="15">
      <c r="A59" s="23" t="s">
        <v>87</v>
      </c>
      <c r="B59" s="24"/>
      <c r="C59" s="24"/>
      <c r="D59" s="24"/>
      <c r="E59" s="72">
        <f>SUM(B59:D59)</f>
        <v>0</v>
      </c>
      <c r="F59" s="73"/>
    </row>
    <row r="60" spans="1:6" ht="15">
      <c r="A60" s="23" t="s">
        <v>156</v>
      </c>
      <c r="B60" s="24"/>
      <c r="C60" s="24"/>
      <c r="D60" s="24"/>
      <c r="E60" s="72">
        <f>SUM(B60:D60)</f>
        <v>0</v>
      </c>
      <c r="F60" s="73"/>
    </row>
    <row r="61" spans="1:6" ht="15">
      <c r="A61" s="23" t="s">
        <v>88</v>
      </c>
      <c r="B61" s="24"/>
      <c r="C61" s="24"/>
      <c r="D61" s="24"/>
      <c r="E61" s="72">
        <f>SUM(B61:D61)</f>
        <v>0</v>
      </c>
      <c r="F61" s="73"/>
    </row>
    <row r="62" spans="1:6" ht="15">
      <c r="A62" s="37" t="s">
        <v>89</v>
      </c>
      <c r="B62" s="24"/>
      <c r="C62" s="24"/>
      <c r="D62" s="24"/>
      <c r="E62" s="72">
        <f>SUM(B62:D62)</f>
        <v>0</v>
      </c>
      <c r="F62" s="73"/>
    </row>
    <row r="63" spans="1:6" ht="15">
      <c r="A63" s="23" t="s">
        <v>90</v>
      </c>
      <c r="B63" s="24"/>
      <c r="C63" s="24"/>
      <c r="D63" s="24"/>
      <c r="E63" s="72">
        <f>SUM(B63:D63)</f>
        <v>0</v>
      </c>
      <c r="F63" s="73"/>
    </row>
    <row r="64" spans="1:6" ht="15">
      <c r="A64" s="23" t="s">
        <v>91</v>
      </c>
      <c r="B64" s="24"/>
      <c r="C64" s="24"/>
      <c r="D64" s="24"/>
      <c r="E64" s="72">
        <f>SUM(B64:D64)</f>
        <v>0</v>
      </c>
      <c r="F64" s="73"/>
    </row>
    <row r="65" spans="1:6" ht="18">
      <c r="A65" s="23" t="s">
        <v>157</v>
      </c>
      <c r="B65" s="24"/>
      <c r="C65" s="24"/>
      <c r="D65" s="24"/>
      <c r="E65" s="72">
        <f>SUM(B65:D65)</f>
        <v>0</v>
      </c>
      <c r="F65" s="73"/>
    </row>
    <row r="66" spans="1:6" ht="15">
      <c r="A66" s="23" t="s">
        <v>92</v>
      </c>
      <c r="B66" s="24"/>
      <c r="C66" s="24"/>
      <c r="D66" s="24"/>
      <c r="E66" s="72">
        <f>SUM(B66:D66)</f>
        <v>0</v>
      </c>
      <c r="F66" s="73"/>
    </row>
    <row r="67" spans="1:6" ht="15">
      <c r="A67" s="37" t="s">
        <v>93</v>
      </c>
      <c r="B67" s="24"/>
      <c r="C67" s="24"/>
      <c r="D67" s="24"/>
      <c r="E67" s="72">
        <f>SUM(B67:D67)</f>
        <v>0</v>
      </c>
      <c r="F67" s="73"/>
    </row>
    <row r="68" spans="1:6" ht="15">
      <c r="A68" s="23" t="s">
        <v>94</v>
      </c>
      <c r="B68" s="24"/>
      <c r="C68" s="24"/>
      <c r="D68" s="24"/>
      <c r="E68" s="72">
        <f>SUM(B68:D68)</f>
        <v>0</v>
      </c>
      <c r="F68" s="73"/>
    </row>
    <row r="69" spans="1:6" ht="15">
      <c r="A69" s="23" t="s">
        <v>96</v>
      </c>
      <c r="B69" s="24"/>
      <c r="C69" s="24"/>
      <c r="D69" s="24"/>
      <c r="E69" s="72">
        <f>SUM(B69:D69)</f>
        <v>0</v>
      </c>
      <c r="F69" s="73"/>
    </row>
    <row r="70" spans="1:6" ht="15">
      <c r="A70" s="23" t="s">
        <v>97</v>
      </c>
      <c r="B70" s="24"/>
      <c r="C70" s="24"/>
      <c r="D70" s="24"/>
      <c r="E70" s="72">
        <f>SUM(B70:D70)</f>
        <v>0</v>
      </c>
      <c r="F70" s="73"/>
    </row>
    <row r="71" spans="1:6" ht="15">
      <c r="A71" s="23" t="s">
        <v>98</v>
      </c>
      <c r="B71" s="24"/>
      <c r="C71" s="24"/>
      <c r="D71" s="24"/>
      <c r="E71" s="72">
        <f>SUM(B71:D71)</f>
        <v>0</v>
      </c>
      <c r="F71" s="73"/>
    </row>
    <row r="72" spans="1:6" ht="15">
      <c r="A72" s="38" t="s">
        <v>159</v>
      </c>
      <c r="B72" s="24"/>
      <c r="C72" s="24"/>
      <c r="D72" s="24"/>
      <c r="E72" s="72">
        <f>SUM(B72:D72)</f>
        <v>0</v>
      </c>
      <c r="F72" s="73"/>
    </row>
    <row r="73" spans="1:6" ht="15">
      <c r="A73" s="23" t="s">
        <v>101</v>
      </c>
      <c r="B73" s="24"/>
      <c r="C73" s="24"/>
      <c r="D73" s="24"/>
      <c r="E73" s="72">
        <f>SUM(B73:D73)</f>
        <v>0</v>
      </c>
      <c r="F73" s="73"/>
    </row>
    <row r="74" spans="1:6" ht="15">
      <c r="A74" s="23" t="s">
        <v>102</v>
      </c>
      <c r="B74" s="24"/>
      <c r="C74" s="24"/>
      <c r="D74" s="24"/>
      <c r="E74" s="72">
        <f>SUM(B74:D74)</f>
        <v>0</v>
      </c>
      <c r="F74" s="73"/>
    </row>
    <row r="75" spans="1:6" ht="15">
      <c r="A75" s="23" t="s">
        <v>105</v>
      </c>
      <c r="B75" s="24"/>
      <c r="C75" s="24"/>
      <c r="D75" s="24"/>
      <c r="E75" s="72">
        <f>SUM(B75:D75)</f>
        <v>0</v>
      </c>
      <c r="F75" s="73"/>
    </row>
    <row r="76" spans="1:6">
      <c r="A76" s="11"/>
      <c r="B76" s="10"/>
      <c r="C76" s="10"/>
      <c r="D76" s="10"/>
      <c r="E76" s="73"/>
      <c r="F76" s="73"/>
    </row>
  </sheetData>
  <sortState ref="A7:E75">
    <sortCondition descending="1" ref="E7:E75"/>
  </sortState>
  <pageMargins left="0.7" right="0.7" top="0.78740157499999996" bottom="0.78740157499999996" header="0.3" footer="0.3"/>
  <pageSetup paperSize="9" scale="88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zoomScale="60" zoomScaleNormal="100" workbookViewId="0">
      <selection activeCell="A35" sqref="A35"/>
    </sheetView>
  </sheetViews>
  <sheetFormatPr baseColWidth="10" defaultRowHeight="14.25"/>
  <cols>
    <col min="1" max="1" width="64" style="2" customWidth="1"/>
    <col min="2" max="2" width="6.42578125" style="2" bestFit="1" customWidth="1"/>
    <col min="3" max="3" width="7.28515625" style="2" bestFit="1" customWidth="1"/>
    <col min="4" max="4" width="6.7109375" style="2" bestFit="1" customWidth="1"/>
    <col min="5" max="5" width="8.28515625" style="2" bestFit="1" customWidth="1"/>
    <col min="6" max="16384" width="11.42578125" style="2"/>
  </cols>
  <sheetData>
    <row r="1" spans="1:6" s="1" customFormat="1" ht="23.25">
      <c r="A1" s="12" t="s">
        <v>6</v>
      </c>
      <c r="B1" s="12"/>
      <c r="C1" s="12"/>
      <c r="D1" s="12"/>
      <c r="E1" s="12"/>
      <c r="F1" s="12"/>
    </row>
    <row r="2" spans="1:6" ht="15">
      <c r="A2" s="13"/>
      <c r="B2" s="13"/>
      <c r="C2" s="13"/>
      <c r="D2" s="13"/>
      <c r="E2" s="13"/>
      <c r="F2" s="13"/>
    </row>
    <row r="3" spans="1:6" s="3" customFormat="1" ht="18.75">
      <c r="A3" s="42" t="s">
        <v>4</v>
      </c>
      <c r="B3" s="14"/>
      <c r="C3" s="14"/>
      <c r="D3" s="53"/>
      <c r="E3" s="14"/>
      <c r="F3" s="14"/>
    </row>
    <row r="4" spans="1:6" s="52" customFormat="1" ht="18.75">
      <c r="A4" s="50"/>
      <c r="B4" s="50"/>
      <c r="C4" s="50"/>
      <c r="D4" s="51"/>
      <c r="E4" s="50"/>
      <c r="F4" s="50"/>
    </row>
    <row r="5" spans="1:6" ht="15">
      <c r="A5" s="13"/>
      <c r="B5" s="28"/>
      <c r="C5" s="29" t="s">
        <v>147</v>
      </c>
      <c r="D5" s="30"/>
      <c r="E5" s="13"/>
      <c r="F5" s="13"/>
    </row>
    <row r="6" spans="1:6" s="4" customFormat="1" ht="15.75">
      <c r="A6" s="18" t="s">
        <v>0</v>
      </c>
      <c r="B6" s="18" t="s">
        <v>150</v>
      </c>
      <c r="C6" s="18" t="s">
        <v>148</v>
      </c>
      <c r="D6" s="18" t="s">
        <v>149</v>
      </c>
      <c r="E6" s="18" t="s">
        <v>146</v>
      </c>
      <c r="F6" s="31"/>
    </row>
    <row r="7" spans="1:6" ht="15">
      <c r="A7" s="13"/>
      <c r="B7" s="32"/>
      <c r="C7" s="32"/>
      <c r="D7" s="32"/>
      <c r="E7" s="13"/>
      <c r="F7" s="13"/>
    </row>
    <row r="8" spans="1:6" ht="15">
      <c r="A8" s="13"/>
      <c r="B8" s="32"/>
      <c r="C8" s="32"/>
      <c r="D8" s="32"/>
      <c r="E8" s="13"/>
      <c r="F8" s="13"/>
    </row>
    <row r="9" spans="1:6" ht="15">
      <c r="A9" s="13"/>
      <c r="B9" s="32"/>
      <c r="C9" s="32"/>
      <c r="D9" s="32"/>
      <c r="E9" s="13"/>
      <c r="F9" s="13"/>
    </row>
    <row r="10" spans="1:6" ht="15">
      <c r="A10" s="13"/>
      <c r="B10" s="32"/>
      <c r="C10" s="32"/>
      <c r="D10" s="32"/>
      <c r="E10" s="13"/>
      <c r="F10" s="13"/>
    </row>
    <row r="11" spans="1:6" ht="15">
      <c r="A11" s="13"/>
      <c r="B11" s="32"/>
      <c r="C11" s="32"/>
      <c r="D11" s="32"/>
      <c r="E11" s="13"/>
      <c r="F11" s="13"/>
    </row>
    <row r="12" spans="1:6" ht="15">
      <c r="A12" s="13"/>
      <c r="B12" s="32"/>
      <c r="C12" s="32"/>
      <c r="D12" s="32"/>
      <c r="E12" s="13"/>
      <c r="F12" s="13"/>
    </row>
    <row r="13" spans="1:6" ht="15">
      <c r="A13" s="13"/>
      <c r="B13" s="32"/>
      <c r="C13" s="32"/>
      <c r="D13" s="32"/>
      <c r="E13" s="13"/>
      <c r="F13" s="13"/>
    </row>
    <row r="14" spans="1:6" ht="15">
      <c r="A14" s="13"/>
      <c r="B14" s="32"/>
      <c r="C14" s="32"/>
      <c r="D14" s="32"/>
      <c r="E14" s="13"/>
      <c r="F14" s="13"/>
    </row>
    <row r="15" spans="1:6" ht="15">
      <c r="A15" s="13"/>
      <c r="B15" s="32"/>
      <c r="C15" s="32"/>
      <c r="D15" s="32"/>
      <c r="E15" s="13"/>
      <c r="F15" s="13"/>
    </row>
    <row r="16" spans="1:6" ht="15">
      <c r="A16" s="13"/>
      <c r="B16" s="32"/>
      <c r="C16" s="32"/>
      <c r="D16" s="32"/>
      <c r="E16" s="13"/>
      <c r="F16" s="13"/>
    </row>
    <row r="17" spans="1:6" ht="15">
      <c r="A17" s="13"/>
      <c r="B17" s="32"/>
      <c r="C17" s="32"/>
      <c r="D17" s="32"/>
      <c r="E17" s="13"/>
      <c r="F17" s="13"/>
    </row>
    <row r="18" spans="1:6" ht="15">
      <c r="A18" s="13"/>
      <c r="B18" s="32"/>
      <c r="C18" s="32"/>
      <c r="D18" s="32"/>
      <c r="E18" s="13"/>
      <c r="F18" s="13"/>
    </row>
    <row r="19" spans="1:6" ht="15">
      <c r="A19" s="13"/>
      <c r="B19" s="32"/>
      <c r="C19" s="32"/>
      <c r="D19" s="32"/>
      <c r="E19" s="13"/>
      <c r="F19" s="13"/>
    </row>
    <row r="20" spans="1:6" ht="15">
      <c r="A20" s="13"/>
      <c r="B20" s="32"/>
      <c r="C20" s="32"/>
      <c r="D20" s="32"/>
      <c r="E20" s="13"/>
      <c r="F20" s="13"/>
    </row>
    <row r="21" spans="1:6" ht="15">
      <c r="A21" s="13"/>
      <c r="B21" s="32"/>
      <c r="C21" s="32"/>
      <c r="D21" s="32"/>
      <c r="E21" s="13"/>
      <c r="F21" s="13"/>
    </row>
    <row r="22" spans="1:6" ht="15">
      <c r="A22" s="13"/>
      <c r="B22" s="32"/>
      <c r="C22" s="32"/>
      <c r="D22" s="32"/>
      <c r="E22" s="13"/>
      <c r="F22" s="13"/>
    </row>
    <row r="23" spans="1:6" ht="15">
      <c r="A23" s="13"/>
      <c r="B23" s="32"/>
      <c r="C23" s="32"/>
      <c r="D23" s="32"/>
      <c r="E23" s="13"/>
      <c r="F23" s="13"/>
    </row>
    <row r="24" spans="1:6" ht="15">
      <c r="A24" s="13"/>
      <c r="B24" s="32"/>
      <c r="C24" s="32"/>
      <c r="D24" s="32"/>
      <c r="E24" s="13"/>
      <c r="F24" s="13"/>
    </row>
    <row r="25" spans="1:6" ht="15">
      <c r="A25" s="13"/>
      <c r="B25" s="32"/>
      <c r="C25" s="32"/>
      <c r="D25" s="32"/>
      <c r="E25" s="13"/>
      <c r="F25" s="13"/>
    </row>
    <row r="26" spans="1:6" ht="15">
      <c r="A26" s="13"/>
      <c r="B26" s="32"/>
      <c r="C26" s="32"/>
      <c r="D26" s="32"/>
      <c r="E26" s="13"/>
      <c r="F26" s="13"/>
    </row>
    <row r="27" spans="1:6" ht="15">
      <c r="A27" s="13"/>
      <c r="B27" s="32"/>
      <c r="C27" s="13"/>
      <c r="D27" s="32"/>
      <c r="E27" s="13"/>
      <c r="F27" s="13"/>
    </row>
    <row r="28" spans="1:6" ht="15">
      <c r="A28" s="13"/>
      <c r="B28" s="32"/>
      <c r="C28" s="13"/>
      <c r="D28" s="13"/>
      <c r="E28" s="13"/>
      <c r="F28" s="13"/>
    </row>
    <row r="29" spans="1:6" ht="15">
      <c r="A29" s="13"/>
      <c r="B29" s="32"/>
      <c r="C29" s="13"/>
      <c r="D29" s="13"/>
      <c r="E29" s="13"/>
      <c r="F29" s="13"/>
    </row>
    <row r="30" spans="1:6" ht="15">
      <c r="A30" s="13"/>
      <c r="B30" s="32"/>
      <c r="C30" s="13"/>
      <c r="D30" s="13"/>
      <c r="E30" s="13"/>
      <c r="F30" s="13"/>
    </row>
    <row r="31" spans="1:6" ht="15">
      <c r="A31" s="13"/>
      <c r="B31" s="32"/>
      <c r="C31" s="13"/>
      <c r="D31" s="13"/>
      <c r="E31" s="13"/>
      <c r="F31" s="13"/>
    </row>
    <row r="32" spans="1:6" ht="15">
      <c r="A32" s="13"/>
      <c r="B32" s="32"/>
      <c r="C32" s="13"/>
      <c r="D32" s="13"/>
      <c r="E32" s="13"/>
      <c r="F32" s="13"/>
    </row>
    <row r="33" spans="1:6" ht="15">
      <c r="A33" s="13"/>
      <c r="B33" s="32"/>
      <c r="C33" s="13"/>
      <c r="D33" s="13"/>
      <c r="E33" s="13"/>
      <c r="F33" s="13"/>
    </row>
    <row r="34" spans="1:6" ht="15">
      <c r="A34" s="13"/>
      <c r="B34" s="32"/>
      <c r="C34" s="13"/>
      <c r="D34" s="13"/>
      <c r="E34" s="13"/>
      <c r="F34" s="13"/>
    </row>
    <row r="35" spans="1:6" ht="15">
      <c r="A35" s="13"/>
      <c r="B35" s="32"/>
      <c r="C35" s="13"/>
      <c r="D35" s="13"/>
      <c r="E35" s="13"/>
      <c r="F35" s="13"/>
    </row>
    <row r="36" spans="1:6" ht="15">
      <c r="A36" s="13"/>
      <c r="B36" s="32"/>
      <c r="C36" s="13"/>
      <c r="D36" s="13"/>
      <c r="E36" s="13"/>
      <c r="F36" s="13"/>
    </row>
    <row r="37" spans="1:6" ht="15">
      <c r="A37" s="13"/>
      <c r="B37" s="32"/>
      <c r="C37" s="13"/>
      <c r="D37" s="13"/>
      <c r="E37" s="13"/>
      <c r="F37" s="13"/>
    </row>
    <row r="38" spans="1:6" ht="15">
      <c r="A38" s="13"/>
      <c r="B38" s="32"/>
      <c r="C38" s="13"/>
      <c r="D38" s="13"/>
      <c r="E38" s="13"/>
      <c r="F38" s="13"/>
    </row>
    <row r="39" spans="1:6" ht="15">
      <c r="A39" s="13"/>
      <c r="B39" s="32"/>
      <c r="C39" s="13"/>
      <c r="D39" s="13"/>
      <c r="E39" s="13"/>
      <c r="F39" s="13"/>
    </row>
    <row r="40" spans="1:6" ht="15">
      <c r="A40" s="13"/>
      <c r="B40" s="32"/>
      <c r="C40" s="13"/>
      <c r="D40" s="13"/>
      <c r="E40" s="13"/>
      <c r="F40" s="13"/>
    </row>
    <row r="41" spans="1:6" ht="15">
      <c r="A41" s="13"/>
      <c r="B41" s="32"/>
      <c r="C41" s="13"/>
      <c r="D41" s="13"/>
      <c r="E41" s="13"/>
      <c r="F41" s="13"/>
    </row>
    <row r="42" spans="1:6">
      <c r="B42" s="7"/>
    </row>
    <row r="43" spans="1:6">
      <c r="B43" s="7"/>
    </row>
  </sheetData>
  <pageMargins left="0.7" right="0.7" top="0.78740157499999996" bottom="0.78740157499999996" header="0.3" footer="0.3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zoomScale="60" zoomScaleNormal="100" workbookViewId="0">
      <selection activeCell="E7" sqref="E7:E13"/>
    </sheetView>
  </sheetViews>
  <sheetFormatPr baseColWidth="10" defaultRowHeight="15"/>
  <cols>
    <col min="1" max="1" width="72.85546875" customWidth="1"/>
    <col min="2" max="2" width="6.42578125" bestFit="1" customWidth="1"/>
    <col min="3" max="3" width="8" bestFit="1" customWidth="1"/>
    <col min="4" max="4" width="6.7109375" bestFit="1" customWidth="1"/>
    <col min="5" max="5" width="8.28515625" bestFit="1" customWidth="1"/>
    <col min="9" max="9" width="20.42578125" customWidth="1"/>
    <col min="15" max="15" width="16.42578125" customWidth="1"/>
  </cols>
  <sheetData>
    <row r="1" spans="1:15" ht="23.25">
      <c r="A1" s="12" t="s">
        <v>6</v>
      </c>
      <c r="B1" s="12"/>
      <c r="C1" s="12"/>
      <c r="D1" s="12"/>
      <c r="E1" s="13"/>
      <c r="F1" s="13"/>
      <c r="G1" s="13"/>
      <c r="H1" s="13"/>
      <c r="I1" s="13"/>
    </row>
    <row r="2" spans="1:15">
      <c r="A2" s="13"/>
      <c r="B2" s="13"/>
      <c r="C2" s="13"/>
      <c r="D2" s="13"/>
      <c r="E2" s="13"/>
      <c r="F2" s="13"/>
      <c r="G2" s="13"/>
      <c r="H2" s="13"/>
      <c r="I2" s="13"/>
    </row>
    <row r="3" spans="1:15" ht="37.5" customHeight="1">
      <c r="A3" s="46" t="s">
        <v>5</v>
      </c>
      <c r="B3" s="47"/>
      <c r="C3" s="47"/>
      <c r="D3" s="48"/>
      <c r="E3" s="49"/>
      <c r="F3" s="49"/>
      <c r="G3" s="49"/>
      <c r="H3" s="49"/>
      <c r="I3" s="27"/>
      <c r="O3" s="6"/>
    </row>
    <row r="4" spans="1:15" ht="18.75">
      <c r="A4" s="47"/>
      <c r="B4" s="47"/>
      <c r="C4" s="47"/>
      <c r="D4" s="48"/>
      <c r="E4" s="49"/>
      <c r="F4" s="49"/>
      <c r="G4" s="49"/>
      <c r="H4" s="49"/>
      <c r="I4" s="27"/>
      <c r="O4" s="6"/>
    </row>
    <row r="5" spans="1:15" ht="15.75">
      <c r="A5" s="13"/>
      <c r="B5" s="15"/>
      <c r="C5" s="16" t="s">
        <v>147</v>
      </c>
      <c r="D5" s="17"/>
      <c r="E5" s="13"/>
      <c r="F5" s="13"/>
      <c r="G5" s="13"/>
      <c r="H5" s="13"/>
      <c r="I5" s="13"/>
    </row>
    <row r="6" spans="1:15" ht="15.75">
      <c r="A6" s="18" t="s">
        <v>0</v>
      </c>
      <c r="B6" s="18" t="s">
        <v>150</v>
      </c>
      <c r="C6" s="18" t="s">
        <v>148</v>
      </c>
      <c r="D6" s="18" t="s">
        <v>149</v>
      </c>
      <c r="E6" s="19" t="s">
        <v>146</v>
      </c>
      <c r="F6" s="20"/>
      <c r="G6" s="20"/>
      <c r="H6" s="20"/>
      <c r="I6" s="13"/>
    </row>
    <row r="7" spans="1:15">
      <c r="A7" s="23" t="s">
        <v>46</v>
      </c>
      <c r="B7" s="24">
        <v>2</v>
      </c>
      <c r="C7" s="24">
        <v>3</v>
      </c>
      <c r="D7" s="24">
        <v>2</v>
      </c>
      <c r="E7" s="72">
        <f t="shared" ref="E7:E13" si="0">SUM(B7:D7)</f>
        <v>7</v>
      </c>
      <c r="F7" s="13"/>
      <c r="G7" s="13"/>
      <c r="H7" s="13"/>
      <c r="I7" s="13"/>
    </row>
    <row r="8" spans="1:15">
      <c r="A8" s="23" t="s">
        <v>41</v>
      </c>
      <c r="B8" s="24">
        <v>2</v>
      </c>
      <c r="C8" s="24">
        <v>1</v>
      </c>
      <c r="D8" s="24">
        <v>3</v>
      </c>
      <c r="E8" s="72">
        <f t="shared" si="0"/>
        <v>6</v>
      </c>
      <c r="F8" s="13"/>
      <c r="G8" s="13"/>
      <c r="H8" s="13"/>
      <c r="I8" s="13"/>
    </row>
    <row r="9" spans="1:15">
      <c r="A9" s="23" t="s">
        <v>40</v>
      </c>
      <c r="B9" s="24">
        <v>2</v>
      </c>
      <c r="C9" s="24">
        <v>1</v>
      </c>
      <c r="D9" s="24">
        <v>2</v>
      </c>
      <c r="E9" s="72">
        <f t="shared" si="0"/>
        <v>5</v>
      </c>
      <c r="F9" s="13"/>
      <c r="G9" s="13"/>
      <c r="H9" s="13"/>
      <c r="I9" s="13"/>
    </row>
    <row r="10" spans="1:15">
      <c r="A10" s="23" t="s">
        <v>37</v>
      </c>
      <c r="B10" s="24"/>
      <c r="C10" s="24">
        <v>2</v>
      </c>
      <c r="D10" s="24"/>
      <c r="E10" s="72">
        <f t="shared" si="0"/>
        <v>2</v>
      </c>
      <c r="F10" s="13"/>
      <c r="G10" s="13"/>
      <c r="H10" s="13"/>
      <c r="I10" s="13"/>
    </row>
    <row r="11" spans="1:15" ht="30">
      <c r="A11" s="26" t="s">
        <v>39</v>
      </c>
      <c r="B11" s="24">
        <v>1</v>
      </c>
      <c r="C11" s="24"/>
      <c r="D11" s="24"/>
      <c r="E11" s="72">
        <f t="shared" si="0"/>
        <v>1</v>
      </c>
      <c r="F11" s="13"/>
      <c r="G11" s="13"/>
      <c r="H11" s="13"/>
      <c r="I11" s="13"/>
    </row>
    <row r="12" spans="1:15">
      <c r="A12" s="23" t="s">
        <v>44</v>
      </c>
      <c r="B12" s="24"/>
      <c r="C12" s="24"/>
      <c r="D12" s="24">
        <v>1</v>
      </c>
      <c r="E12" s="72">
        <f t="shared" si="0"/>
        <v>1</v>
      </c>
      <c r="F12" s="13"/>
      <c r="G12" s="13"/>
      <c r="H12" s="13"/>
      <c r="I12" s="13"/>
    </row>
    <row r="13" spans="1:15">
      <c r="A13" s="23" t="s">
        <v>45</v>
      </c>
      <c r="B13" s="24">
        <v>1</v>
      </c>
      <c r="C13" s="24"/>
      <c r="D13" s="24"/>
      <c r="E13" s="72">
        <f t="shared" si="0"/>
        <v>1</v>
      </c>
      <c r="F13" s="13"/>
      <c r="G13" s="13"/>
      <c r="H13" s="13"/>
      <c r="I13" s="13"/>
    </row>
    <row r="14" spans="1:15">
      <c r="A14" s="23" t="s">
        <v>35</v>
      </c>
      <c r="B14" s="24"/>
      <c r="C14" s="24"/>
      <c r="D14" s="24"/>
      <c r="E14" s="25"/>
      <c r="F14" s="13"/>
      <c r="G14" s="13"/>
      <c r="H14" s="13"/>
      <c r="I14" s="13"/>
    </row>
    <row r="15" spans="1:15">
      <c r="A15" s="23" t="s">
        <v>36</v>
      </c>
      <c r="B15" s="24"/>
      <c r="C15" s="24"/>
      <c r="D15" s="24"/>
      <c r="E15" s="25"/>
      <c r="F15" s="13"/>
      <c r="G15" s="13"/>
      <c r="H15" s="13"/>
      <c r="I15" s="13"/>
    </row>
    <row r="16" spans="1:15">
      <c r="A16" s="23" t="s">
        <v>38</v>
      </c>
      <c r="B16" s="24"/>
      <c r="C16" s="24"/>
      <c r="D16" s="24"/>
      <c r="E16" s="25"/>
      <c r="F16" s="13"/>
      <c r="G16" s="13"/>
      <c r="H16" s="13"/>
      <c r="I16" s="13"/>
    </row>
    <row r="17" spans="1:9">
      <c r="A17" s="23" t="s">
        <v>42</v>
      </c>
      <c r="B17" s="24"/>
      <c r="C17" s="24"/>
      <c r="D17" s="24"/>
      <c r="E17" s="25"/>
      <c r="F17" s="13"/>
      <c r="G17" s="13"/>
      <c r="H17" s="13"/>
      <c r="I17" s="13"/>
    </row>
    <row r="18" spans="1:9">
      <c r="A18" s="23" t="s">
        <v>43</v>
      </c>
      <c r="B18" s="24"/>
      <c r="C18" s="24"/>
      <c r="D18" s="24"/>
      <c r="E18" s="25"/>
      <c r="F18" s="13"/>
      <c r="G18" s="13"/>
      <c r="H18" s="13"/>
      <c r="I18" s="13"/>
    </row>
    <row r="19" spans="1:9">
      <c r="A19" s="21"/>
      <c r="B19" s="22"/>
      <c r="C19" s="22"/>
      <c r="D19" s="22"/>
      <c r="E19" s="13"/>
      <c r="F19" s="13"/>
      <c r="G19" s="13"/>
      <c r="H19" s="13"/>
      <c r="I19" s="13"/>
    </row>
    <row r="20" spans="1:9">
      <c r="A20" s="21"/>
      <c r="B20" s="22"/>
      <c r="C20" s="22"/>
      <c r="D20" s="22"/>
      <c r="E20" s="13"/>
      <c r="F20" s="13"/>
      <c r="G20" s="13"/>
      <c r="H20" s="13"/>
      <c r="I20" s="13"/>
    </row>
    <row r="21" spans="1:9">
      <c r="A21" s="21"/>
      <c r="B21" s="22"/>
      <c r="C21" s="22"/>
      <c r="D21" s="22"/>
      <c r="E21" s="13"/>
      <c r="F21" s="13"/>
      <c r="G21" s="13"/>
      <c r="H21" s="13"/>
      <c r="I21" s="13"/>
    </row>
    <row r="22" spans="1:9">
      <c r="A22" s="21"/>
      <c r="B22" s="22"/>
      <c r="C22" s="22"/>
      <c r="D22" s="22"/>
      <c r="E22" s="13"/>
      <c r="F22" s="13"/>
      <c r="G22" s="13"/>
      <c r="H22" s="13"/>
      <c r="I22" s="13"/>
    </row>
    <row r="23" spans="1:9">
      <c r="A23" s="21"/>
      <c r="B23" s="22"/>
      <c r="C23" s="22"/>
      <c r="D23" s="22"/>
      <c r="E23" s="13"/>
      <c r="F23" s="13"/>
      <c r="G23" s="13"/>
      <c r="H23" s="13"/>
      <c r="I23" s="13"/>
    </row>
    <row r="24" spans="1:9">
      <c r="A24" s="21"/>
      <c r="B24" s="22"/>
      <c r="C24" s="22"/>
      <c r="D24" s="22"/>
      <c r="E24" s="13"/>
      <c r="F24" s="13"/>
      <c r="G24" s="13"/>
      <c r="H24" s="13"/>
      <c r="I24" s="13"/>
    </row>
    <row r="25" spans="1:9">
      <c r="A25" s="9"/>
      <c r="B25" s="8"/>
      <c r="C25" s="8"/>
      <c r="D25" s="8"/>
    </row>
    <row r="26" spans="1:9">
      <c r="A26" s="9"/>
      <c r="B26" s="8"/>
      <c r="C26" s="8"/>
      <c r="D26" s="8"/>
    </row>
    <row r="27" spans="1:9">
      <c r="A27" s="9"/>
      <c r="B27" s="8"/>
      <c r="C27" s="8"/>
      <c r="D27" s="8"/>
    </row>
    <row r="28" spans="1:9">
      <c r="A28" s="9"/>
      <c r="B28" s="8"/>
      <c r="C28" s="8"/>
      <c r="D28" s="8"/>
    </row>
    <row r="29" spans="1:9">
      <c r="A29" s="9"/>
      <c r="B29" s="8"/>
      <c r="C29" s="8"/>
      <c r="D29" s="8"/>
    </row>
    <row r="30" spans="1:9">
      <c r="A30" s="9"/>
      <c r="B30" s="8"/>
      <c r="C30" s="8"/>
      <c r="D30" s="8"/>
    </row>
    <row r="31" spans="1:9">
      <c r="B31" s="8"/>
      <c r="C31" s="8"/>
      <c r="D31" s="8"/>
    </row>
  </sheetData>
  <sortState ref="A6:E17">
    <sortCondition descending="1" ref="E6:E17"/>
  </sortState>
  <pageMargins left="0.7" right="0.7" top="0.78740157499999996" bottom="0.78740157499999996" header="0.3" footer="0.3"/>
  <pageSetup paperSize="9" scale="85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Allgemeines</vt:lpstr>
      <vt:lpstr>120119_Vereine</vt:lpstr>
      <vt:lpstr>120119_Ortsrat</vt:lpstr>
      <vt:lpstr>120119_Schulen&amp;Kitas</vt:lpstr>
      <vt:lpstr>120119_Bürger</vt:lpstr>
      <vt:lpstr>120119_Kultureinrichtungen</vt:lpstr>
      <vt:lpstr>'120119_Kultureinrichtungen'!Druckbereich</vt:lpstr>
      <vt:lpstr>'120119_Schulen&amp;Kitas'!Druckbereich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laptop-ssb</dc:creator>
  <cp:lastModifiedBy>Hesse Veit</cp:lastModifiedBy>
  <cp:lastPrinted>2012-02-06T12:45:36Z</cp:lastPrinted>
  <dcterms:created xsi:type="dcterms:W3CDTF">2012-01-18T11:13:46Z</dcterms:created>
  <dcterms:modified xsi:type="dcterms:W3CDTF">2012-02-06T14:44:32Z</dcterms:modified>
</cp:coreProperties>
</file>