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 firstSheet="1" activeTab="5"/>
  </bookViews>
  <sheets>
    <sheet name="Allgemeines" sheetId="3" r:id="rId1"/>
    <sheet name="120125_Vereine" sheetId="4" r:id="rId2"/>
    <sheet name="120125_Ortsrat" sheetId="5" r:id="rId3"/>
    <sheet name="120125_Schulen&amp;Kitas" sheetId="6" r:id="rId4"/>
    <sheet name="120125_Bürger" sheetId="1" r:id="rId5"/>
    <sheet name="120125_Kultureinrichtungen" sheetId="7" r:id="rId6"/>
  </sheets>
  <definedNames>
    <definedName name="_xlnm.Print_Area" localSheetId="5">'120125_Kultureinrichtungen'!$A$1:$E$6</definedName>
    <definedName name="_xlnm.Print_Area" localSheetId="3">'120125_Schulen&amp;Kitas'!$A$1:$E$16</definedName>
    <definedName name="_xlnm.Print_Area" localSheetId="0">Allgemeines!$A$1:$D$44</definedName>
  </definedNames>
  <calcPr calcId="145621"/>
</workbook>
</file>

<file path=xl/calcChain.xml><?xml version="1.0" encoding="utf-8"?>
<calcChain xmlns="http://schemas.openxmlformats.org/spreadsheetml/2006/main">
  <c r="B22" i="3" l="1"/>
  <c r="C22" i="3"/>
  <c r="B26" i="3"/>
  <c r="C26" i="3"/>
  <c r="C21" i="3"/>
  <c r="B21" i="3"/>
  <c r="B28" i="3"/>
  <c r="C28" i="3"/>
  <c r="B29" i="3"/>
  <c r="C29" i="3"/>
  <c r="C27" i="3"/>
  <c r="B27" i="3"/>
  <c r="B24" i="3"/>
  <c r="C24" i="3"/>
  <c r="B25" i="3"/>
  <c r="C25" i="3"/>
  <c r="C23" i="3"/>
  <c r="B23" i="3"/>
  <c r="C16" i="3"/>
  <c r="E11" i="4" l="1"/>
  <c r="E10" i="4"/>
  <c r="E12" i="4"/>
  <c r="E13" i="4"/>
  <c r="E7" i="4"/>
  <c r="E14" i="4"/>
  <c r="E8" i="4"/>
  <c r="E9" i="4"/>
  <c r="E17" i="4"/>
  <c r="E18" i="4"/>
  <c r="E19" i="4"/>
  <c r="E15" i="4"/>
  <c r="E16" i="4"/>
  <c r="E8" i="5" l="1"/>
  <c r="E7" i="5"/>
  <c r="E9" i="5"/>
  <c r="E11" i="5"/>
  <c r="E10" i="5"/>
  <c r="E8" i="6"/>
  <c r="E9" i="6"/>
  <c r="E7" i="6"/>
</calcChain>
</file>

<file path=xl/sharedStrings.xml><?xml version="1.0" encoding="utf-8"?>
<sst xmlns="http://schemas.openxmlformats.org/spreadsheetml/2006/main" count="95" uniqueCount="67">
  <si>
    <t>Projekt</t>
  </si>
  <si>
    <t>Ergebnisse Gruppe Vereine, Feuerwehren, kommerzielle Sportanbieter</t>
  </si>
  <si>
    <t>Ergebnisse Gruppe Ortsräte, Verwaltungsstellen</t>
  </si>
  <si>
    <t>Ergebnisse Gruppe Schulen, Kitas, Jugendhäuser</t>
  </si>
  <si>
    <t>Ergebnisse Gruppe Bürgerinnen und Bürger</t>
  </si>
  <si>
    <t>Ergebnisse Gruppe Kultureinrichtungen, Kirchen, Bildungsträger, Wohlfahrtsverbände, Senioreneinrichtungen</t>
  </si>
  <si>
    <t>Stadtteilforum 25.01.12 in Elliehausen</t>
  </si>
  <si>
    <t>25- und 45jährige sind im Verein aktiv (als Übungsleiter etc.)</t>
  </si>
  <si>
    <t>400 freiwillige Helfer zu jeder Zeit!</t>
  </si>
  <si>
    <t>Vorstandsmitglieder unter 50!</t>
  </si>
  <si>
    <t>Portal für Übungsleiter (-suche)</t>
  </si>
  <si>
    <t>Alle Funktionsstellen besetzt!</t>
  </si>
  <si>
    <t>Bessere Zusammenarbeit zwischen Vereinen und Stadt</t>
  </si>
  <si>
    <t>Demographischer Wandel findet nicht statt</t>
  </si>
  <si>
    <t>Angebote für Kinder kostenlos zur Verfügung stellen/
Turnhallen weiterhin öffentlich lassen</t>
  </si>
  <si>
    <t>Sportförderung berücksichtigt Rückgang Jugendarbeit</t>
  </si>
  <si>
    <t>Kinder/Jugendliche strömen in die Vereine</t>
  </si>
  <si>
    <t>Kostenlose Sportangebote für Kinder</t>
  </si>
  <si>
    <t>Sportcard!</t>
  </si>
  <si>
    <t>Bäume weg am Sportplatz</t>
  </si>
  <si>
    <t>Kunstrasenplatz</t>
  </si>
  <si>
    <t>Kunstrasen "Alter Sportplatz" Elliehausen</t>
  </si>
  <si>
    <t>Vereinsgaststätte mit medialem Angebot</t>
  </si>
  <si>
    <t>Bolzplätze</t>
  </si>
  <si>
    <t>Bewegungsspielplatz (Bewegungsbaustelle)</t>
  </si>
  <si>
    <t>Waldpädagogik, Baumhaus, Spielen im Wald</t>
  </si>
  <si>
    <t>Golfplatz</t>
  </si>
  <si>
    <t>Frei zugängliche Sportanlagen</t>
  </si>
  <si>
    <t>See zum Schwimmen und Umrunden</t>
  </si>
  <si>
    <t>Tanztreff</t>
  </si>
  <si>
    <t>Mediative Sportarten zur Entspannung</t>
  </si>
  <si>
    <t>Festwiese (Groß Ellershausen) als Sportstätte nutzen
(Spontansport, Volleyball, Bolzplatz, etc.)</t>
  </si>
  <si>
    <t>Kletterwand</t>
  </si>
  <si>
    <t>Mehrzweckspielfelder mit Kunstrasen</t>
  </si>
  <si>
    <t>Sportangebote, chinesische Sportarten für ältere Personen!</t>
  </si>
  <si>
    <t>Entspannungssportarten für Kinder</t>
  </si>
  <si>
    <t>Soccer- und Tennisarena bzw. Mehrzweckhalle</t>
  </si>
  <si>
    <t>Haus der Vereine</t>
  </si>
  <si>
    <t>Neue Großsporthalle mit Tribüne</t>
  </si>
  <si>
    <t>Vordach Tennishaus</t>
  </si>
  <si>
    <t>Tribüne Turnhalle Elliehausen</t>
  </si>
  <si>
    <t>Verein bietet Kursangebote</t>
  </si>
  <si>
    <t>Ein Verein mit hauptamtlicher Geschäftsführung</t>
  </si>
  <si>
    <t>Ein Großverein westliche Dörfer</t>
  </si>
  <si>
    <t>Verbindungsstraße Alter Ortsteil/Neubaugebiet für alle öffnen</t>
  </si>
  <si>
    <t>Direktere und bessere Zuwegung zu den Sportplätzen</t>
  </si>
  <si>
    <t>Mehr Platz-/Hallenzeiten</t>
  </si>
  <si>
    <t>Punkte</t>
  </si>
  <si>
    <t>rote</t>
  </si>
  <si>
    <t>blaue</t>
  </si>
  <si>
    <t>grüne</t>
  </si>
  <si>
    <t>Gesamt</t>
  </si>
  <si>
    <t>Gruppen:</t>
  </si>
  <si>
    <t>Verteilung</t>
  </si>
  <si>
    <t>Vereine, Feuerwehren, komm. Sportanbieter</t>
  </si>
  <si>
    <t>Kultureinrichtungen, Kirchen, Bildungsträger, Wohlfahrtsverbände, Senioreneinrichtungen</t>
  </si>
  <si>
    <t>Ortsräte, Verwaltungsstellen</t>
  </si>
  <si>
    <t>Schulen, Kitas, Jugendhäuser</t>
  </si>
  <si>
    <t>Bürgerinnen und Bürger</t>
  </si>
  <si>
    <t>Ergebnisse Stadtteilforum 1</t>
  </si>
  <si>
    <t>Stadtteile: Groß Ellershausen, Hetjershausen, Knutbühren, Elliehausen, Esebeck</t>
  </si>
  <si>
    <t>Termin: 25. Januar 2012</t>
  </si>
  <si>
    <t>Ort: Sporthalle Elliehausen</t>
  </si>
  <si>
    <t>Moderatoren: Frank Bredthauer &amp; Hajo Rosenbrock</t>
  </si>
  <si>
    <t>Anzahl Teilnehmer insgesamt: 14</t>
  </si>
  <si>
    <r>
      <rPr>
        <b/>
        <sz val="11"/>
        <color theme="1"/>
        <rFont val="Calibri"/>
        <family val="2"/>
        <scheme val="minor"/>
      </rPr>
      <t>Anmerkung:</t>
    </r>
    <r>
      <rPr>
        <sz val="11"/>
        <color theme="1"/>
        <rFont val="Calibri"/>
        <family val="2"/>
        <scheme val="minor"/>
      </rPr>
      <t xml:space="preserve"> Alle Anwesenden wurden zu einer Gruppe zusammen gefasst.</t>
    </r>
  </si>
  <si>
    <t>Die jeweils drei meist bepunkteten Ideen: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</si>
</sst>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sz val="11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2" borderId="0" xfId="0" applyFill="1" applyBorder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Fill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8" fillId="0" borderId="1" xfId="0" applyFont="1" applyBorder="1"/>
    <xf numFmtId="0" fontId="7" fillId="2" borderId="0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" xfId="0" applyFont="1" applyFill="1" applyBorder="1"/>
    <xf numFmtId="0" fontId="0" fillId="0" borderId="0" xfId="0" applyFont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6" fillId="2" borderId="0" xfId="0" applyFont="1" applyFill="1" applyBorder="1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6" fillId="5" borderId="0" xfId="0" applyFont="1" applyFill="1"/>
    <xf numFmtId="0" fontId="7" fillId="0" borderId="0" xfId="0" applyFont="1" applyFill="1" applyBorder="1"/>
    <xf numFmtId="0" fontId="6" fillId="4" borderId="0" xfId="0" applyFont="1" applyFill="1"/>
    <xf numFmtId="0" fontId="0" fillId="0" borderId="3" xfId="0" applyFont="1" applyBorder="1" applyAlignment="1">
      <alignment vertical="top" wrapText="1"/>
    </xf>
    <xf numFmtId="0" fontId="3" fillId="0" borderId="0" xfId="0" applyFont="1" applyFill="1" applyBorder="1"/>
    <xf numFmtId="0" fontId="0" fillId="0" borderId="3" xfId="0" applyBorder="1"/>
    <xf numFmtId="0" fontId="0" fillId="0" borderId="3" xfId="0" applyFont="1" applyFill="1" applyBorder="1" applyAlignment="1">
      <alignment vertical="top"/>
    </xf>
    <xf numFmtId="0" fontId="6" fillId="7" borderId="0" xfId="0" applyFont="1" applyFill="1"/>
    <xf numFmtId="0" fontId="6" fillId="0" borderId="0" xfId="0" applyFont="1" applyFill="1" applyAlignment="1"/>
    <xf numFmtId="0" fontId="0" fillId="0" borderId="0" xfId="0" applyFill="1" applyAlignment="1"/>
    <xf numFmtId="0" fontId="3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0" xfId="0" applyFill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/>
    <xf numFmtId="0" fontId="0" fillId="9" borderId="3" xfId="0" applyFill="1" applyBorder="1" applyAlignment="1">
      <alignment wrapText="1"/>
    </xf>
    <xf numFmtId="0" fontId="0" fillId="9" borderId="3" xfId="0" applyFill="1" applyBorder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3" xfId="0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10" borderId="3" xfId="0" applyFill="1" applyBorder="1"/>
    <xf numFmtId="0" fontId="0" fillId="3" borderId="5" xfId="0" applyFill="1" applyBorder="1"/>
    <xf numFmtId="0" fontId="0" fillId="0" borderId="5" xfId="0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3" borderId="0" xfId="0" applyFont="1" applyFill="1" applyAlignment="1"/>
    <xf numFmtId="0" fontId="0" fillId="0" borderId="0" xfId="0" applyAlignment="1"/>
    <xf numFmtId="0" fontId="6" fillId="6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33</xdr:row>
      <xdr:rowOff>95250</xdr:rowOff>
    </xdr:from>
    <xdr:to>
      <xdr:col>1</xdr:col>
      <xdr:colOff>1612868</xdr:colOff>
      <xdr:row>36</xdr:row>
      <xdr:rowOff>25360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6937375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38</xdr:row>
      <xdr:rowOff>47625</xdr:rowOff>
    </xdr:from>
    <xdr:to>
      <xdr:col>1</xdr:col>
      <xdr:colOff>1065269</xdr:colOff>
      <xdr:row>41</xdr:row>
      <xdr:rowOff>38100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7842250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2238375</xdr:colOff>
      <xdr:row>33</xdr:row>
      <xdr:rowOff>104775</xdr:rowOff>
    </xdr:from>
    <xdr:to>
      <xdr:col>1</xdr:col>
      <xdr:colOff>3250833</xdr:colOff>
      <xdr:row>36</xdr:row>
      <xdr:rowOff>88392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6946900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</xdr:col>
      <xdr:colOff>2114550</xdr:colOff>
      <xdr:row>38</xdr:row>
      <xdr:rowOff>28575</xdr:rowOff>
    </xdr:from>
    <xdr:to>
      <xdr:col>1</xdr:col>
      <xdr:colOff>3351838</xdr:colOff>
      <xdr:row>41</xdr:row>
      <xdr:rowOff>133351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5" y="7823200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</xdr:col>
      <xdr:colOff>4362450</xdr:colOff>
      <xdr:row>33</xdr:row>
      <xdr:rowOff>123825</xdr:rowOff>
    </xdr:from>
    <xdr:to>
      <xdr:col>3</xdr:col>
      <xdr:colOff>685176</xdr:colOff>
      <xdr:row>36</xdr:row>
      <xdr:rowOff>133350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7575" y="6965950"/>
          <a:ext cx="1878976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4838700</xdr:colOff>
      <xdr:row>37</xdr:row>
      <xdr:rowOff>85725</xdr:rowOff>
    </xdr:from>
    <xdr:to>
      <xdr:col>3</xdr:col>
      <xdr:colOff>357387</xdr:colOff>
      <xdr:row>41</xdr:row>
      <xdr:rowOff>134493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825" y="7689850"/>
          <a:ext cx="107493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view="pageBreakPreview" zoomScale="60" zoomScaleNormal="100" workbookViewId="0">
      <selection activeCell="J26" sqref="J26"/>
    </sheetView>
  </sheetViews>
  <sheetFormatPr baseColWidth="10" defaultRowHeight="15"/>
  <cols>
    <col min="1" max="1" width="5.42578125" customWidth="1"/>
    <col min="2" max="2" width="72.85546875" customWidth="1"/>
    <col min="3" max="3" width="10.42578125" customWidth="1"/>
  </cols>
  <sheetData>
    <row r="2" spans="2:4" ht="26.25">
      <c r="B2" s="52" t="s">
        <v>59</v>
      </c>
    </row>
    <row r="3" spans="2:4">
      <c r="B3" s="20" t="s">
        <v>60</v>
      </c>
    </row>
    <row r="4" spans="2:4">
      <c r="B4" s="20" t="s">
        <v>61</v>
      </c>
    </row>
    <row r="5" spans="2:4">
      <c r="B5" s="20" t="s">
        <v>62</v>
      </c>
    </row>
    <row r="6" spans="2:4">
      <c r="B6" s="20" t="s">
        <v>63</v>
      </c>
    </row>
    <row r="8" spans="2:4">
      <c r="B8" s="53" t="s">
        <v>64</v>
      </c>
    </row>
    <row r="10" spans="2:4">
      <c r="B10" s="69" t="s">
        <v>52</v>
      </c>
      <c r="C10" s="70" t="s">
        <v>53</v>
      </c>
      <c r="D10" s="71"/>
    </row>
    <row r="11" spans="2:4">
      <c r="B11" s="67" t="s">
        <v>54</v>
      </c>
      <c r="C11" s="72">
        <v>14</v>
      </c>
      <c r="D11" s="68">
        <v>5</v>
      </c>
    </row>
    <row r="12" spans="2:4" ht="33" customHeight="1">
      <c r="B12" s="64" t="s">
        <v>55</v>
      </c>
      <c r="C12" s="73"/>
      <c r="D12" s="65">
        <v>1</v>
      </c>
    </row>
    <row r="13" spans="2:4">
      <c r="B13" s="61" t="s">
        <v>57</v>
      </c>
      <c r="C13" s="73"/>
      <c r="D13" s="63">
        <v>5</v>
      </c>
    </row>
    <row r="14" spans="2:4">
      <c r="B14" s="59" t="s">
        <v>56</v>
      </c>
      <c r="C14" s="73"/>
      <c r="D14" s="63">
        <v>3</v>
      </c>
    </row>
    <row r="15" spans="2:4">
      <c r="B15" s="66" t="s">
        <v>58</v>
      </c>
      <c r="C15" s="63">
        <v>0</v>
      </c>
      <c r="D15" s="43"/>
    </row>
    <row r="16" spans="2:4">
      <c r="C16" s="54">
        <f>SUM(C11,C15)</f>
        <v>14</v>
      </c>
    </row>
    <row r="17" spans="2:3">
      <c r="C17" s="54"/>
    </row>
    <row r="18" spans="2:3">
      <c r="B18" t="s">
        <v>65</v>
      </c>
    </row>
    <row r="20" spans="2:3">
      <c r="B20" s="53" t="s">
        <v>66</v>
      </c>
    </row>
    <row r="21" spans="2:3">
      <c r="B21" s="60" t="str">
        <f>'120125_Schulen&amp;Kitas'!A7</f>
        <v>Kostenlose Sportangebote für Kinder</v>
      </c>
      <c r="C21" s="61">
        <f>'120125_Schulen&amp;Kitas'!E7</f>
        <v>13</v>
      </c>
    </row>
    <row r="22" spans="2:3">
      <c r="B22" s="60" t="str">
        <f>'120125_Schulen&amp;Kitas'!A8</f>
        <v>Bewegungsspielplatz (Bewegungsbaustelle)</v>
      </c>
      <c r="C22" s="61">
        <f>'120125_Schulen&amp;Kitas'!E8</f>
        <v>9</v>
      </c>
    </row>
    <row r="23" spans="2:3">
      <c r="B23" s="55" t="str">
        <f>'120125_Vereine'!A7</f>
        <v>Haus der Vereine</v>
      </c>
      <c r="C23" s="56">
        <f>'120125_Vereine'!E7</f>
        <v>7</v>
      </c>
    </row>
    <row r="24" spans="2:3">
      <c r="B24" s="55" t="str">
        <f>'120125_Vereine'!A8</f>
        <v>Kunstrasen "Alter Sportplatz" Elliehausen</v>
      </c>
      <c r="C24" s="56">
        <f>'120125_Vereine'!E8</f>
        <v>5</v>
      </c>
    </row>
    <row r="25" spans="2:3">
      <c r="B25" s="55" t="str">
        <f>'120125_Vereine'!A9</f>
        <v>Neue Großsporthalle mit Tribüne</v>
      </c>
      <c r="C25" s="56">
        <f>'120125_Vereine'!E9</f>
        <v>5</v>
      </c>
    </row>
    <row r="26" spans="2:3">
      <c r="B26" s="60" t="str">
        <f>'120125_Schulen&amp;Kitas'!A9</f>
        <v>Frei zugängliche Sportanlagen</v>
      </c>
      <c r="C26" s="61">
        <f>'120125_Schulen&amp;Kitas'!E9</f>
        <v>5</v>
      </c>
    </row>
    <row r="27" spans="2:3" ht="30">
      <c r="B27" s="57" t="str">
        <f>'120125_Ortsrat'!A7</f>
        <v>Festwiese (Groß Ellershausen) als Sportstätte nutzen
(Spontansport, Volleyball, Bolzplatz, etc.)</v>
      </c>
      <c r="C27" s="58">
        <f>'120125_Ortsrat'!E7</f>
        <v>4</v>
      </c>
    </row>
    <row r="28" spans="2:3">
      <c r="B28" s="57" t="str">
        <f>'120125_Ortsrat'!A8</f>
        <v>Sportförderung berücksichtigt Rückgang Jugendarbeit</v>
      </c>
      <c r="C28" s="59">
        <f>'120125_Ortsrat'!E8</f>
        <v>3</v>
      </c>
    </row>
    <row r="29" spans="2:3">
      <c r="B29" s="57" t="str">
        <f>'120125_Ortsrat'!A9</f>
        <v>Mehrzweckspielfelder mit Kunstrasen</v>
      </c>
      <c r="C29" s="59">
        <f>'120125_Ortsrat'!E9</f>
        <v>3</v>
      </c>
    </row>
  </sheetData>
  <sortState ref="B20:C28">
    <sortCondition descending="1" ref="C20:C28"/>
  </sortState>
  <mergeCells count="2">
    <mergeCell ref="C10:D10"/>
    <mergeCell ref="C11:C14"/>
  </mergeCells>
  <pageMargins left="0.7" right="0.7" top="0.78740157499999996" bottom="0.78740157499999996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zoomScale="60" zoomScaleNormal="100" workbookViewId="0">
      <selection activeCell="H18" sqref="H18"/>
    </sheetView>
  </sheetViews>
  <sheetFormatPr baseColWidth="10" defaultRowHeight="15"/>
  <cols>
    <col min="1" max="1" width="59" customWidth="1"/>
    <col min="2" max="2" width="6.42578125" bestFit="1" customWidth="1"/>
    <col min="3" max="3" width="8" bestFit="1" customWidth="1"/>
    <col min="4" max="4" width="6.7109375" bestFit="1" customWidth="1"/>
    <col min="5" max="5" width="11" customWidth="1"/>
    <col min="6" max="6" width="14.85546875" customWidth="1"/>
  </cols>
  <sheetData>
    <row r="1" spans="1:6" s="1" customFormat="1" ht="23.25">
      <c r="A1" s="19" t="s">
        <v>6</v>
      </c>
      <c r="B1" s="19"/>
      <c r="C1" s="19"/>
      <c r="D1" s="19"/>
    </row>
    <row r="2" spans="1:6">
      <c r="A2" s="20"/>
      <c r="B2" s="20"/>
      <c r="C2" s="20"/>
      <c r="D2" s="20"/>
    </row>
    <row r="3" spans="1:6" s="3" customFormat="1" ht="18.75">
      <c r="A3" s="74" t="s">
        <v>1</v>
      </c>
      <c r="B3" s="75"/>
      <c r="C3" s="75"/>
      <c r="D3" s="75"/>
      <c r="E3" s="75"/>
      <c r="F3" s="42"/>
    </row>
    <row r="4" spans="1:6" s="48" customFormat="1" ht="18.75">
      <c r="A4" s="46"/>
      <c r="B4" s="47"/>
      <c r="C4" s="47"/>
      <c r="D4" s="47"/>
      <c r="E4" s="47"/>
      <c r="F4" s="42"/>
    </row>
    <row r="5" spans="1:6" ht="15.75">
      <c r="A5" s="20"/>
      <c r="B5" s="24"/>
      <c r="C5" s="28" t="s">
        <v>47</v>
      </c>
      <c r="D5" s="26"/>
    </row>
    <row r="6" spans="1:6" s="4" customFormat="1" ht="15.75">
      <c r="A6" s="22" t="s">
        <v>0</v>
      </c>
      <c r="B6" s="22" t="s">
        <v>49</v>
      </c>
      <c r="C6" s="22" t="s">
        <v>48</v>
      </c>
      <c r="D6" s="22" t="s">
        <v>50</v>
      </c>
      <c r="E6" s="22" t="s">
        <v>51</v>
      </c>
    </row>
    <row r="7" spans="1:6">
      <c r="A7" s="44" t="s">
        <v>37</v>
      </c>
      <c r="B7" s="37">
        <v>2</v>
      </c>
      <c r="C7" s="37">
        <v>5</v>
      </c>
      <c r="D7" s="37"/>
      <c r="E7" s="63">
        <f t="shared" ref="E7:E19" si="0">SUM(B7:D7)</f>
        <v>7</v>
      </c>
    </row>
    <row r="8" spans="1:6">
      <c r="A8" s="44" t="s">
        <v>21</v>
      </c>
      <c r="B8" s="37">
        <v>2</v>
      </c>
      <c r="C8" s="37">
        <v>3</v>
      </c>
      <c r="D8" s="37"/>
      <c r="E8" s="63">
        <f t="shared" si="0"/>
        <v>5</v>
      </c>
    </row>
    <row r="9" spans="1:6">
      <c r="A9" s="44" t="s">
        <v>38</v>
      </c>
      <c r="B9" s="37">
        <v>2</v>
      </c>
      <c r="C9" s="37">
        <v>3</v>
      </c>
      <c r="D9" s="37"/>
      <c r="E9" s="63">
        <f t="shared" si="0"/>
        <v>5</v>
      </c>
    </row>
    <row r="10" spans="1:6">
      <c r="A10" s="36" t="s">
        <v>9</v>
      </c>
      <c r="B10" s="37">
        <v>2</v>
      </c>
      <c r="C10" s="37">
        <v>2</v>
      </c>
      <c r="D10" s="37"/>
      <c r="E10" s="63">
        <f t="shared" si="0"/>
        <v>4</v>
      </c>
    </row>
    <row r="11" spans="1:6">
      <c r="A11" s="36" t="s">
        <v>8</v>
      </c>
      <c r="B11" s="37"/>
      <c r="C11" s="37">
        <v>3</v>
      </c>
      <c r="D11" s="37"/>
      <c r="E11" s="63">
        <f t="shared" si="0"/>
        <v>3</v>
      </c>
    </row>
    <row r="12" spans="1:6">
      <c r="A12" s="44" t="s">
        <v>10</v>
      </c>
      <c r="B12" s="37">
        <v>1</v>
      </c>
      <c r="C12" s="37">
        <v>1</v>
      </c>
      <c r="D12" s="37"/>
      <c r="E12" s="63">
        <f t="shared" si="0"/>
        <v>2</v>
      </c>
    </row>
    <row r="13" spans="1:6">
      <c r="A13" s="44" t="s">
        <v>36</v>
      </c>
      <c r="B13" s="37">
        <v>2</v>
      </c>
      <c r="C13" s="37"/>
      <c r="D13" s="37"/>
      <c r="E13" s="63">
        <f t="shared" si="0"/>
        <v>2</v>
      </c>
    </row>
    <row r="14" spans="1:6">
      <c r="A14" s="44" t="s">
        <v>19</v>
      </c>
      <c r="B14" s="37">
        <v>1</v>
      </c>
      <c r="C14" s="37">
        <v>1</v>
      </c>
      <c r="D14" s="37"/>
      <c r="E14" s="63">
        <f t="shared" si="0"/>
        <v>2</v>
      </c>
    </row>
    <row r="15" spans="1:6">
      <c r="A15" s="44" t="s">
        <v>44</v>
      </c>
      <c r="B15" s="37">
        <v>1</v>
      </c>
      <c r="C15" s="37">
        <v>1</v>
      </c>
      <c r="D15" s="37"/>
      <c r="E15" s="63">
        <f t="shared" si="0"/>
        <v>2</v>
      </c>
    </row>
    <row r="16" spans="1:6">
      <c r="A16" s="44" t="s">
        <v>45</v>
      </c>
      <c r="B16" s="37"/>
      <c r="C16" s="37">
        <v>2</v>
      </c>
      <c r="D16" s="37"/>
      <c r="E16" s="63">
        <f t="shared" si="0"/>
        <v>2</v>
      </c>
    </row>
    <row r="17" spans="1:5">
      <c r="A17" s="44" t="s">
        <v>40</v>
      </c>
      <c r="B17" s="37">
        <v>1</v>
      </c>
      <c r="C17" s="37"/>
      <c r="D17" s="37"/>
      <c r="E17" s="63">
        <f t="shared" si="0"/>
        <v>1</v>
      </c>
    </row>
    <row r="18" spans="1:5">
      <c r="A18" s="44" t="s">
        <v>42</v>
      </c>
      <c r="B18" s="37">
        <v>1</v>
      </c>
      <c r="C18" s="37"/>
      <c r="D18" s="37"/>
      <c r="E18" s="63">
        <f t="shared" si="0"/>
        <v>1</v>
      </c>
    </row>
    <row r="19" spans="1:5">
      <c r="A19" s="44" t="s">
        <v>43</v>
      </c>
      <c r="B19" s="37">
        <v>1</v>
      </c>
      <c r="C19" s="37"/>
      <c r="D19" s="37"/>
      <c r="E19" s="63">
        <f t="shared" si="0"/>
        <v>1</v>
      </c>
    </row>
    <row r="20" spans="1:5">
      <c r="A20" s="41" t="s">
        <v>7</v>
      </c>
      <c r="B20" s="37"/>
      <c r="C20" s="37"/>
      <c r="D20" s="37"/>
      <c r="E20" s="43"/>
    </row>
    <row r="21" spans="1:5">
      <c r="A21" s="44" t="s">
        <v>11</v>
      </c>
      <c r="B21" s="37"/>
      <c r="C21" s="37"/>
      <c r="D21" s="37"/>
      <c r="E21" s="43"/>
    </row>
    <row r="22" spans="1:5">
      <c r="A22" s="44" t="s">
        <v>12</v>
      </c>
      <c r="B22" s="37"/>
      <c r="C22" s="37"/>
      <c r="D22" s="37"/>
      <c r="E22" s="43"/>
    </row>
    <row r="23" spans="1:5">
      <c r="A23" s="41" t="s">
        <v>20</v>
      </c>
      <c r="B23" s="37"/>
      <c r="C23" s="37"/>
      <c r="D23" s="37"/>
      <c r="E23" s="43"/>
    </row>
    <row r="24" spans="1:5">
      <c r="A24" s="44" t="s">
        <v>22</v>
      </c>
      <c r="B24" s="37"/>
      <c r="C24" s="37"/>
      <c r="D24" s="37"/>
      <c r="E24" s="43"/>
    </row>
    <row r="25" spans="1:5">
      <c r="A25" s="44" t="s">
        <v>39</v>
      </c>
      <c r="B25" s="37"/>
      <c r="C25" s="37"/>
      <c r="D25" s="37"/>
      <c r="E25" s="43"/>
    </row>
    <row r="26" spans="1:5">
      <c r="A26" s="44" t="s">
        <v>41</v>
      </c>
      <c r="B26" s="37"/>
      <c r="C26" s="37"/>
      <c r="D26" s="37"/>
      <c r="E26" s="43"/>
    </row>
    <row r="27" spans="1:5">
      <c r="A27" s="44" t="s">
        <v>46</v>
      </c>
      <c r="B27" s="37"/>
      <c r="C27" s="37"/>
      <c r="D27" s="37"/>
      <c r="E27" s="43"/>
    </row>
    <row r="28" spans="1:5">
      <c r="A28" s="11"/>
      <c r="B28" s="15"/>
      <c r="C28" s="15"/>
      <c r="D28" s="15"/>
    </row>
    <row r="29" spans="1:5">
      <c r="A29" s="11"/>
      <c r="B29" s="15"/>
      <c r="C29" s="15"/>
      <c r="D29" s="15"/>
    </row>
    <row r="30" spans="1:5">
      <c r="A30" s="13"/>
      <c r="B30" s="15"/>
      <c r="C30" s="15"/>
      <c r="D30" s="15"/>
    </row>
    <row r="31" spans="1:5">
      <c r="A31" s="11"/>
      <c r="B31" s="15"/>
      <c r="C31" s="15"/>
      <c r="D31" s="15"/>
    </row>
    <row r="32" spans="1:5">
      <c r="A32" s="11"/>
      <c r="B32" s="15"/>
      <c r="C32" s="15"/>
      <c r="D32" s="15"/>
    </row>
    <row r="33" spans="1:4">
      <c r="A33" s="11"/>
      <c r="B33" s="15"/>
      <c r="C33" s="15"/>
      <c r="D33" s="15"/>
    </row>
    <row r="34" spans="1:4">
      <c r="A34" s="11"/>
      <c r="B34" s="15"/>
      <c r="C34" s="15"/>
      <c r="D34" s="15"/>
    </row>
    <row r="35" spans="1:4">
      <c r="A35" s="14"/>
      <c r="B35" s="15"/>
      <c r="C35" s="15"/>
      <c r="D35" s="15"/>
    </row>
    <row r="36" spans="1:4">
      <c r="A36" s="11"/>
      <c r="B36" s="15"/>
      <c r="C36" s="15"/>
      <c r="D36" s="15"/>
    </row>
    <row r="37" spans="1:4">
      <c r="A37" s="11"/>
      <c r="B37" s="15"/>
      <c r="C37" s="15"/>
      <c r="D37" s="7"/>
    </row>
    <row r="38" spans="1:4">
      <c r="A38" s="11"/>
      <c r="B38" s="15"/>
      <c r="C38" s="15"/>
      <c r="D38" s="7"/>
    </row>
    <row r="39" spans="1:4">
      <c r="A39" s="11"/>
      <c r="B39" s="15"/>
      <c r="C39" s="15"/>
      <c r="D39" s="7"/>
    </row>
    <row r="40" spans="1:4">
      <c r="A40" s="11"/>
      <c r="B40" s="16"/>
      <c r="C40" s="16"/>
      <c r="D40" s="12"/>
    </row>
    <row r="41" spans="1:4">
      <c r="A41" s="11"/>
      <c r="B41" s="15"/>
      <c r="C41" s="15"/>
      <c r="D41" s="12"/>
    </row>
    <row r="42" spans="1:4">
      <c r="A42" s="11"/>
      <c r="B42" s="15"/>
      <c r="C42" s="15"/>
      <c r="D42" s="15"/>
    </row>
    <row r="43" spans="1:4">
      <c r="A43" s="11"/>
      <c r="B43" s="15"/>
      <c r="C43" s="7"/>
      <c r="D43" s="15"/>
    </row>
    <row r="44" spans="1:4">
      <c r="A44" s="11"/>
      <c r="B44" s="15"/>
      <c r="C44" s="7"/>
      <c r="D44" s="15"/>
    </row>
    <row r="45" spans="1:4">
      <c r="A45" s="11"/>
      <c r="B45" s="15"/>
      <c r="C45" s="7"/>
      <c r="D45" s="15"/>
    </row>
    <row r="46" spans="1:4">
      <c r="A46" s="11"/>
      <c r="B46" s="15"/>
      <c r="C46" s="7"/>
      <c r="D46" s="15"/>
    </row>
    <row r="47" spans="1:4">
      <c r="A47" s="11"/>
      <c r="B47" s="15"/>
      <c r="C47" s="7"/>
      <c r="D47" s="15"/>
    </row>
    <row r="48" spans="1:4">
      <c r="A48" s="14"/>
      <c r="B48" s="15"/>
      <c r="C48" s="7"/>
      <c r="D48" s="15"/>
    </row>
    <row r="49" spans="1:4">
      <c r="A49" s="11"/>
      <c r="B49" s="15"/>
      <c r="C49" s="7"/>
      <c r="D49" s="15"/>
    </row>
    <row r="50" spans="1:4">
      <c r="A50" s="11"/>
      <c r="B50" s="15"/>
    </row>
    <row r="51" spans="1:4">
      <c r="B51" s="7"/>
    </row>
    <row r="52" spans="1:4">
      <c r="B52" s="7"/>
    </row>
    <row r="53" spans="1:4">
      <c r="B53" s="7"/>
    </row>
  </sheetData>
  <sortState ref="A6:E26">
    <sortCondition descending="1" ref="E6:E26"/>
  </sortState>
  <mergeCells count="1">
    <mergeCell ref="A3:E3"/>
  </mergeCells>
  <pageMargins left="0.7" right="0.7" top="0.78740157499999996" bottom="0.78740157499999996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60" zoomScaleNormal="100" workbookViewId="0">
      <selection activeCell="E7" sqref="E7:E11"/>
    </sheetView>
  </sheetViews>
  <sheetFormatPr baseColWidth="10" defaultRowHeight="14.25"/>
  <cols>
    <col min="1" max="1" width="64.14062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5" s="1" customFormat="1" ht="23.25">
      <c r="A1" s="19" t="s">
        <v>6</v>
      </c>
      <c r="B1" s="19"/>
      <c r="C1" s="19"/>
      <c r="D1" s="19"/>
      <c r="E1" s="19"/>
    </row>
    <row r="2" spans="1:5" ht="15">
      <c r="A2" s="20"/>
      <c r="B2" s="20"/>
      <c r="C2" s="20"/>
      <c r="D2" s="20"/>
      <c r="E2" s="20"/>
    </row>
    <row r="3" spans="1:5" s="3" customFormat="1" ht="18.75">
      <c r="A3" s="40" t="s">
        <v>2</v>
      </c>
      <c r="B3" s="21"/>
      <c r="C3" s="39"/>
      <c r="D3" s="35"/>
      <c r="E3" s="21"/>
    </row>
    <row r="4" spans="1:5" s="48" customFormat="1" ht="18.75">
      <c r="A4" s="49"/>
      <c r="B4" s="49"/>
      <c r="C4" s="39"/>
      <c r="D4" s="50"/>
      <c r="E4" s="49"/>
    </row>
    <row r="5" spans="1:5" ht="15.75">
      <c r="A5" s="20"/>
      <c r="B5" s="24"/>
      <c r="C5" s="28" t="s">
        <v>47</v>
      </c>
      <c r="D5" s="26"/>
      <c r="E5" s="20"/>
    </row>
    <row r="6" spans="1:5" s="4" customFormat="1" ht="15.75">
      <c r="A6" s="22" t="s">
        <v>0</v>
      </c>
      <c r="B6" s="22" t="s">
        <v>49</v>
      </c>
      <c r="C6" s="22" t="s">
        <v>48</v>
      </c>
      <c r="D6" s="22" t="s">
        <v>50</v>
      </c>
      <c r="E6" s="22" t="s">
        <v>51</v>
      </c>
    </row>
    <row r="7" spans="1:5" ht="30">
      <c r="A7" s="41" t="s">
        <v>31</v>
      </c>
      <c r="B7" s="37">
        <v>2</v>
      </c>
      <c r="C7" s="37">
        <v>2</v>
      </c>
      <c r="D7" s="37"/>
      <c r="E7" s="62">
        <f>SUM(B7:D7)</f>
        <v>4</v>
      </c>
    </row>
    <row r="8" spans="1:5" ht="15">
      <c r="A8" s="36" t="s">
        <v>15</v>
      </c>
      <c r="B8" s="37">
        <v>2</v>
      </c>
      <c r="C8" s="37">
        <v>1</v>
      </c>
      <c r="D8" s="37"/>
      <c r="E8" s="62">
        <f>SUM(B8:D8)</f>
        <v>3</v>
      </c>
    </row>
    <row r="9" spans="1:5" ht="15">
      <c r="A9" s="36" t="s">
        <v>33</v>
      </c>
      <c r="B9" s="37">
        <v>2</v>
      </c>
      <c r="C9" s="37">
        <v>1</v>
      </c>
      <c r="D9" s="37"/>
      <c r="E9" s="62">
        <f>SUM(B9:D9)</f>
        <v>3</v>
      </c>
    </row>
    <row r="10" spans="1:5" ht="15">
      <c r="A10" s="36" t="s">
        <v>35</v>
      </c>
      <c r="B10" s="37">
        <v>2</v>
      </c>
      <c r="C10" s="37"/>
      <c r="D10" s="37"/>
      <c r="E10" s="62">
        <f>SUM(B10:D10)</f>
        <v>2</v>
      </c>
    </row>
    <row r="11" spans="1:5" ht="15">
      <c r="A11" s="36" t="s">
        <v>34</v>
      </c>
      <c r="B11" s="37">
        <v>1</v>
      </c>
      <c r="C11" s="37"/>
      <c r="D11" s="37"/>
      <c r="E11" s="62">
        <f>SUM(B11:D11)</f>
        <v>1</v>
      </c>
    </row>
    <row r="12" spans="1:5" ht="15">
      <c r="A12" s="36" t="s">
        <v>13</v>
      </c>
      <c r="B12" s="37"/>
      <c r="C12" s="37"/>
      <c r="D12" s="37"/>
      <c r="E12" s="25"/>
    </row>
    <row r="13" spans="1:5" ht="30">
      <c r="A13" s="41" t="s">
        <v>14</v>
      </c>
      <c r="B13" s="37"/>
      <c r="C13" s="37"/>
      <c r="D13" s="37"/>
      <c r="E13" s="25"/>
    </row>
    <row r="14" spans="1:5" ht="15">
      <c r="A14" s="36" t="s">
        <v>16</v>
      </c>
      <c r="B14" s="37"/>
      <c r="C14" s="37"/>
      <c r="D14" s="37"/>
      <c r="E14" s="25"/>
    </row>
    <row r="15" spans="1:5" ht="15">
      <c r="A15" s="36" t="s">
        <v>32</v>
      </c>
      <c r="B15" s="37"/>
      <c r="C15" s="37"/>
      <c r="D15" s="37"/>
      <c r="E15" s="25"/>
    </row>
    <row r="16" spans="1:5">
      <c r="A16" s="18"/>
      <c r="B16" s="17"/>
      <c r="C16" s="17"/>
      <c r="D16" s="17"/>
    </row>
    <row r="17" spans="1:4">
      <c r="A17" s="18"/>
      <c r="B17" s="17"/>
      <c r="C17" s="17"/>
      <c r="D17" s="17"/>
    </row>
    <row r="18" spans="1:4">
      <c r="A18" s="18"/>
      <c r="B18" s="17"/>
      <c r="C18" s="17"/>
      <c r="D18" s="17"/>
    </row>
    <row r="19" spans="1:4">
      <c r="A19" s="18"/>
      <c r="B19" s="17"/>
      <c r="C19" s="17"/>
      <c r="D19" s="17"/>
    </row>
    <row r="20" spans="1:4">
      <c r="A20" s="18"/>
      <c r="B20" s="17"/>
      <c r="C20" s="17"/>
      <c r="D20" s="17"/>
    </row>
    <row r="21" spans="1:4">
      <c r="A21" s="18"/>
      <c r="B21" s="17"/>
      <c r="C21" s="17"/>
      <c r="D21" s="17"/>
    </row>
    <row r="22" spans="1:4">
      <c r="A22" s="18"/>
      <c r="B22" s="17"/>
      <c r="C22" s="17"/>
      <c r="D22" s="17"/>
    </row>
    <row r="23" spans="1:4">
      <c r="A23" s="18"/>
      <c r="B23" s="17"/>
      <c r="C23" s="17"/>
      <c r="D23" s="17"/>
    </row>
    <row r="24" spans="1:4">
      <c r="A24" s="18"/>
      <c r="B24" s="17"/>
      <c r="C24" s="17"/>
      <c r="D24" s="17"/>
    </row>
    <row r="25" spans="1:4">
      <c r="A25" s="18"/>
      <c r="B25" s="17"/>
      <c r="C25" s="17"/>
      <c r="D25" s="17"/>
    </row>
    <row r="26" spans="1:4">
      <c r="A26" s="18"/>
      <c r="B26" s="17"/>
      <c r="C26" s="17"/>
      <c r="D26" s="17"/>
    </row>
    <row r="27" spans="1:4">
      <c r="A27" s="18"/>
      <c r="B27" s="17"/>
      <c r="C27" s="17"/>
      <c r="D27" s="17"/>
    </row>
    <row r="28" spans="1:4">
      <c r="A28" s="18"/>
      <c r="B28" s="17"/>
      <c r="C28" s="17"/>
      <c r="D28" s="17"/>
    </row>
    <row r="29" spans="1:4">
      <c r="A29" s="18"/>
      <c r="B29" s="17"/>
      <c r="C29" s="17"/>
      <c r="D29" s="17"/>
    </row>
    <row r="30" spans="1:4">
      <c r="A30" s="18"/>
      <c r="B30" s="17"/>
      <c r="C30" s="17"/>
      <c r="D30" s="17"/>
    </row>
    <row r="31" spans="1:4">
      <c r="A31" s="18"/>
      <c r="B31" s="17"/>
      <c r="C31" s="17"/>
      <c r="D31" s="17"/>
    </row>
    <row r="32" spans="1:4">
      <c r="A32" s="18"/>
      <c r="B32" s="17"/>
      <c r="C32" s="17"/>
      <c r="D32" s="17"/>
    </row>
    <row r="33" spans="1:4">
      <c r="A33" s="18"/>
      <c r="B33" s="17"/>
      <c r="C33" s="17"/>
      <c r="D33" s="17"/>
    </row>
    <row r="34" spans="1:4">
      <c r="A34" s="18"/>
      <c r="B34" s="17"/>
      <c r="C34" s="17"/>
      <c r="D34" s="17"/>
    </row>
    <row r="35" spans="1:4">
      <c r="A35" s="18"/>
      <c r="B35" s="17"/>
      <c r="C35" s="17"/>
      <c r="D35" s="17"/>
    </row>
    <row r="36" spans="1:4">
      <c r="A36" s="18"/>
      <c r="B36" s="17"/>
      <c r="C36" s="17"/>
      <c r="D36" s="17"/>
    </row>
    <row r="37" spans="1:4">
      <c r="A37" s="18"/>
      <c r="B37" s="17"/>
      <c r="C37" s="17"/>
      <c r="D37" s="17"/>
    </row>
    <row r="38" spans="1:4">
      <c r="A38" s="18"/>
      <c r="B38" s="17"/>
      <c r="C38" s="17"/>
      <c r="D38" s="17"/>
    </row>
    <row r="39" spans="1:4">
      <c r="B39" s="17"/>
      <c r="C39" s="17"/>
      <c r="D39" s="17"/>
    </row>
    <row r="40" spans="1:4">
      <c r="B40" s="17"/>
      <c r="C40" s="17"/>
      <c r="D40" s="17"/>
    </row>
    <row r="41" spans="1:4">
      <c r="B41" s="17"/>
      <c r="C41" s="17"/>
      <c r="D41" s="17"/>
    </row>
    <row r="42" spans="1:4">
      <c r="B42" s="17"/>
      <c r="C42" s="17"/>
      <c r="D42" s="17"/>
    </row>
    <row r="43" spans="1:4">
      <c r="B43" s="17"/>
      <c r="C43" s="17"/>
      <c r="D43" s="17"/>
    </row>
    <row r="44" spans="1:4">
      <c r="B44" s="17"/>
      <c r="C44" s="17"/>
      <c r="D44" s="17"/>
    </row>
    <row r="45" spans="1:4">
      <c r="B45" s="17"/>
      <c r="C45" s="17"/>
      <c r="D45" s="17"/>
    </row>
    <row r="46" spans="1:4">
      <c r="B46" s="17"/>
      <c r="C46" s="17"/>
      <c r="D46" s="17"/>
    </row>
    <row r="47" spans="1:4">
      <c r="B47" s="17"/>
      <c r="C47" s="17"/>
      <c r="D47" s="17"/>
    </row>
    <row r="48" spans="1:4">
      <c r="B48" s="17"/>
      <c r="C48" s="17"/>
      <c r="D48" s="17"/>
    </row>
    <row r="49" spans="2:4">
      <c r="B49" s="17"/>
      <c r="C49" s="17"/>
      <c r="D49" s="17"/>
    </row>
    <row r="50" spans="2:4">
      <c r="B50" s="17"/>
      <c r="C50" s="17"/>
      <c r="D50" s="17"/>
    </row>
    <row r="51" spans="2:4">
      <c r="B51" s="17"/>
      <c r="C51" s="17"/>
      <c r="D51" s="17"/>
    </row>
    <row r="52" spans="2:4">
      <c r="B52" s="17"/>
      <c r="C52" s="17"/>
      <c r="D52" s="17"/>
    </row>
    <row r="53" spans="2:4">
      <c r="B53" s="17"/>
      <c r="C53" s="17"/>
      <c r="D53" s="17"/>
    </row>
    <row r="54" spans="2:4">
      <c r="B54" s="17"/>
      <c r="C54" s="17"/>
      <c r="D54" s="17"/>
    </row>
    <row r="55" spans="2:4">
      <c r="B55" s="17"/>
      <c r="C55" s="17"/>
      <c r="D55" s="17"/>
    </row>
    <row r="56" spans="2:4">
      <c r="B56" s="17"/>
      <c r="C56" s="17"/>
      <c r="D56" s="17"/>
    </row>
    <row r="57" spans="2:4">
      <c r="B57" s="17"/>
      <c r="C57" s="17"/>
      <c r="D57" s="17"/>
    </row>
    <row r="58" spans="2:4">
      <c r="B58" s="17"/>
      <c r="C58" s="17"/>
      <c r="D58" s="17"/>
    </row>
    <row r="59" spans="2:4">
      <c r="B59" s="17"/>
      <c r="C59" s="17"/>
      <c r="D59" s="17"/>
    </row>
    <row r="60" spans="2:4">
      <c r="B60" s="17"/>
      <c r="C60" s="17"/>
      <c r="D60" s="17"/>
    </row>
    <row r="61" spans="2:4">
      <c r="B61" s="17"/>
      <c r="C61" s="17"/>
      <c r="D61" s="17"/>
    </row>
    <row r="62" spans="2:4">
      <c r="B62" s="17"/>
      <c r="C62" s="17"/>
      <c r="D62" s="17"/>
    </row>
    <row r="63" spans="2:4">
      <c r="B63" s="17"/>
      <c r="C63" s="17"/>
      <c r="D63" s="17"/>
    </row>
    <row r="64" spans="2:4">
      <c r="B64" s="17"/>
      <c r="C64" s="17"/>
      <c r="D64" s="17"/>
    </row>
    <row r="65" spans="2:4">
      <c r="B65" s="17"/>
      <c r="C65" s="17"/>
      <c r="D65" s="17"/>
    </row>
    <row r="66" spans="2:4">
      <c r="B66" s="17"/>
      <c r="C66" s="17"/>
      <c r="D66" s="17"/>
    </row>
    <row r="67" spans="2:4">
      <c r="B67" s="17"/>
      <c r="C67" s="17"/>
      <c r="D67" s="17"/>
    </row>
    <row r="68" spans="2:4">
      <c r="B68" s="17"/>
      <c r="C68" s="17"/>
      <c r="D68" s="17"/>
    </row>
    <row r="69" spans="2:4">
      <c r="B69" s="17"/>
      <c r="C69" s="17"/>
      <c r="D69" s="17"/>
    </row>
    <row r="70" spans="2:4">
      <c r="B70" s="17"/>
      <c r="C70" s="17"/>
      <c r="D70" s="17"/>
    </row>
  </sheetData>
  <sortState ref="A6:E14">
    <sortCondition descending="1" ref="E6:E14"/>
  </sortState>
  <pageMargins left="0.7" right="0.7" top="0.78740157499999996" bottom="0.78740157499999996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="60" zoomScaleNormal="100" workbookViewId="0">
      <selection activeCell="E7" sqref="E7:E9"/>
    </sheetView>
  </sheetViews>
  <sheetFormatPr baseColWidth="10" defaultRowHeight="14.25"/>
  <cols>
    <col min="1" max="1" width="63.85546875" style="2" customWidth="1"/>
    <col min="2" max="2" width="9.42578125" style="2" bestFit="1" customWidth="1"/>
    <col min="3" max="3" width="7.42578125" style="2" bestFit="1" customWidth="1"/>
    <col min="4" max="4" width="9.42578125" style="2" bestFit="1" customWidth="1"/>
    <col min="5" max="5" width="12" style="2" bestFit="1" customWidth="1"/>
    <col min="6" max="7" width="11.42578125" style="2"/>
    <col min="8" max="8" width="16.42578125" style="2" customWidth="1"/>
    <col min="9" max="16384" width="11.42578125" style="2"/>
  </cols>
  <sheetData>
    <row r="1" spans="1:8" s="1" customFormat="1" ht="23.25">
      <c r="A1" s="1" t="s">
        <v>6</v>
      </c>
    </row>
    <row r="3" spans="1:8" s="3" customFormat="1" ht="18.75">
      <c r="A3" s="38" t="s">
        <v>3</v>
      </c>
      <c r="B3" s="21"/>
      <c r="C3" s="21"/>
      <c r="D3" s="39"/>
      <c r="E3" s="35"/>
      <c r="H3" s="5"/>
    </row>
    <row r="4" spans="1:8" s="48" customFormat="1" ht="18.75">
      <c r="A4" s="49"/>
      <c r="B4" s="49"/>
      <c r="C4" s="49"/>
      <c r="D4" s="39"/>
      <c r="E4" s="50"/>
      <c r="H4" s="42"/>
    </row>
    <row r="5" spans="1:8" ht="15.75">
      <c r="A5" s="20"/>
      <c r="B5" s="27"/>
      <c r="C5" s="28" t="s">
        <v>47</v>
      </c>
      <c r="D5" s="29"/>
      <c r="E5" s="20"/>
    </row>
    <row r="6" spans="1:8" s="4" customFormat="1" ht="15.75">
      <c r="A6" s="22" t="s">
        <v>0</v>
      </c>
      <c r="B6" s="22" t="s">
        <v>49</v>
      </c>
      <c r="C6" s="22" t="s">
        <v>48</v>
      </c>
      <c r="D6" s="22" t="s">
        <v>50</v>
      </c>
      <c r="E6" s="22" t="s">
        <v>51</v>
      </c>
    </row>
    <row r="7" spans="1:8" ht="15">
      <c r="A7" s="36" t="s">
        <v>17</v>
      </c>
      <c r="B7" s="37">
        <v>7</v>
      </c>
      <c r="C7" s="37">
        <v>6</v>
      </c>
      <c r="D7" s="37"/>
      <c r="E7" s="62">
        <f>SUM(B7:D7)</f>
        <v>13</v>
      </c>
    </row>
    <row r="8" spans="1:8" ht="15">
      <c r="A8" s="36" t="s">
        <v>24</v>
      </c>
      <c r="B8" s="37">
        <v>3</v>
      </c>
      <c r="C8" s="37">
        <v>6</v>
      </c>
      <c r="D8" s="37"/>
      <c r="E8" s="62">
        <f>SUM(B8:D8)</f>
        <v>9</v>
      </c>
    </row>
    <row r="9" spans="1:8" ht="15">
      <c r="A9" s="36" t="s">
        <v>27</v>
      </c>
      <c r="B9" s="37">
        <v>3</v>
      </c>
      <c r="C9" s="37">
        <v>2</v>
      </c>
      <c r="D9" s="37"/>
      <c r="E9" s="62">
        <f>SUM(B9:D9)</f>
        <v>5</v>
      </c>
    </row>
    <row r="10" spans="1:8" ht="15">
      <c r="A10" s="36" t="s">
        <v>18</v>
      </c>
      <c r="B10" s="37"/>
      <c r="C10" s="37"/>
      <c r="D10" s="37"/>
      <c r="E10" s="25"/>
    </row>
    <row r="11" spans="1:8" ht="15">
      <c r="A11" s="36" t="s">
        <v>23</v>
      </c>
      <c r="B11" s="37"/>
      <c r="C11" s="37"/>
      <c r="D11" s="37"/>
      <c r="E11" s="25"/>
    </row>
    <row r="12" spans="1:8" ht="15">
      <c r="A12" s="36" t="s">
        <v>25</v>
      </c>
      <c r="B12" s="37"/>
      <c r="C12" s="37"/>
      <c r="D12" s="37"/>
      <c r="E12" s="25"/>
    </row>
    <row r="13" spans="1:8" ht="15">
      <c r="A13" s="36" t="s">
        <v>26</v>
      </c>
      <c r="B13" s="37"/>
      <c r="C13" s="37"/>
      <c r="D13" s="37"/>
      <c r="E13" s="25"/>
    </row>
    <row r="14" spans="1:8" ht="15">
      <c r="A14" s="36" t="s">
        <v>28</v>
      </c>
      <c r="B14" s="37"/>
      <c r="C14" s="37"/>
      <c r="D14" s="37"/>
      <c r="E14" s="25"/>
    </row>
    <row r="15" spans="1:8" ht="15">
      <c r="A15" s="36" t="s">
        <v>29</v>
      </c>
      <c r="B15" s="37"/>
      <c r="C15" s="37"/>
      <c r="D15" s="37"/>
      <c r="E15" s="25"/>
    </row>
    <row r="16" spans="1:8" ht="15">
      <c r="A16" s="36" t="s">
        <v>30</v>
      </c>
      <c r="B16" s="37"/>
      <c r="C16" s="37"/>
      <c r="D16" s="37"/>
      <c r="E16" s="25"/>
    </row>
    <row r="17" spans="1:4">
      <c r="A17" s="18"/>
      <c r="B17" s="17"/>
      <c r="C17" s="17"/>
      <c r="D17" s="17"/>
    </row>
    <row r="18" spans="1:4">
      <c r="A18" s="18"/>
      <c r="B18" s="17"/>
      <c r="C18" s="17"/>
      <c r="D18" s="17"/>
    </row>
    <row r="19" spans="1:4">
      <c r="A19" s="18"/>
      <c r="B19" s="17"/>
      <c r="C19" s="17"/>
      <c r="D19" s="17"/>
    </row>
    <row r="20" spans="1:4">
      <c r="A20" s="18"/>
      <c r="B20" s="17"/>
      <c r="C20" s="17"/>
      <c r="D20" s="17"/>
    </row>
    <row r="21" spans="1:4">
      <c r="A21" s="18"/>
      <c r="B21" s="17"/>
      <c r="C21" s="17"/>
      <c r="D21" s="17"/>
    </row>
    <row r="22" spans="1:4">
      <c r="A22" s="18"/>
      <c r="B22" s="17"/>
      <c r="C22" s="17"/>
      <c r="D22" s="17"/>
    </row>
    <row r="23" spans="1:4">
      <c r="A23" s="18"/>
      <c r="B23" s="17"/>
      <c r="C23" s="17"/>
      <c r="D23" s="17"/>
    </row>
    <row r="24" spans="1:4">
      <c r="A24" s="18"/>
      <c r="B24" s="17"/>
      <c r="C24" s="17"/>
      <c r="D24" s="17"/>
    </row>
    <row r="25" spans="1:4">
      <c r="A25" s="18"/>
      <c r="B25" s="17"/>
      <c r="C25" s="17"/>
      <c r="D25" s="17"/>
    </row>
    <row r="26" spans="1:4">
      <c r="A26" s="18"/>
      <c r="B26" s="17"/>
      <c r="C26" s="17"/>
      <c r="D26" s="17"/>
    </row>
    <row r="27" spans="1:4">
      <c r="A27" s="18"/>
      <c r="B27" s="17"/>
      <c r="C27" s="17"/>
      <c r="D27" s="17"/>
    </row>
    <row r="28" spans="1:4">
      <c r="A28" s="18"/>
      <c r="B28" s="17"/>
      <c r="C28" s="17"/>
      <c r="D28" s="17"/>
    </row>
    <row r="29" spans="1:4">
      <c r="A29" s="18"/>
      <c r="B29" s="17"/>
      <c r="C29" s="17"/>
      <c r="D29" s="17"/>
    </row>
    <row r="30" spans="1:4">
      <c r="B30" s="17"/>
      <c r="C30" s="17"/>
      <c r="D30" s="17"/>
    </row>
    <row r="31" spans="1:4">
      <c r="B31" s="17"/>
      <c r="C31" s="17"/>
      <c r="D31" s="17"/>
    </row>
    <row r="32" spans="1:4">
      <c r="B32" s="17"/>
      <c r="C32" s="17"/>
      <c r="D32" s="17"/>
    </row>
    <row r="33" spans="2:4">
      <c r="B33" s="17"/>
      <c r="C33" s="17"/>
      <c r="D33" s="17"/>
    </row>
  </sheetData>
  <sortState ref="A6:E15">
    <sortCondition descending="1" ref="E6:E15"/>
  </sortState>
  <pageMargins left="0.7" right="0.7" top="0.78740157499999996" bottom="0.78740157499999996" header="0.3" footer="0.3"/>
  <pageSetup paperSize="9" scale="8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60" zoomScaleNormal="100" workbookViewId="0">
      <selection activeCell="B14" sqref="B14"/>
    </sheetView>
  </sheetViews>
  <sheetFormatPr baseColWidth="10" defaultRowHeight="14.25"/>
  <cols>
    <col min="1" max="1" width="64" style="2" customWidth="1"/>
    <col min="2" max="2" width="9.42578125" style="2" bestFit="1" customWidth="1"/>
    <col min="3" max="3" width="7.28515625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9" t="s">
        <v>6</v>
      </c>
      <c r="B1" s="19"/>
      <c r="C1" s="19"/>
      <c r="D1" s="19"/>
      <c r="E1" s="19"/>
    </row>
    <row r="2" spans="1:6" ht="15">
      <c r="A2" s="20"/>
      <c r="B2" s="20"/>
      <c r="C2" s="20"/>
      <c r="D2" s="20"/>
      <c r="E2" s="20"/>
    </row>
    <row r="3" spans="1:6" s="3" customFormat="1" ht="18.75">
      <c r="A3" s="45" t="s">
        <v>4</v>
      </c>
      <c r="B3" s="21"/>
      <c r="C3" s="21"/>
      <c r="D3" s="23"/>
      <c r="E3" s="21"/>
    </row>
    <row r="4" spans="1:6" s="48" customFormat="1" ht="18.75">
      <c r="A4" s="49"/>
      <c r="B4" s="49"/>
      <c r="C4" s="49"/>
      <c r="D4" s="39"/>
      <c r="E4" s="49"/>
    </row>
    <row r="5" spans="1:6" ht="15.75">
      <c r="A5" s="20"/>
      <c r="B5" s="27"/>
      <c r="C5" s="28" t="s">
        <v>47</v>
      </c>
      <c r="D5" s="29"/>
      <c r="E5" s="20"/>
    </row>
    <row r="6" spans="1:6" s="4" customFormat="1" ht="15.75">
      <c r="A6" s="22" t="s">
        <v>0</v>
      </c>
      <c r="B6" s="22" t="s">
        <v>49</v>
      </c>
      <c r="C6" s="22" t="s">
        <v>48</v>
      </c>
      <c r="D6" s="22" t="s">
        <v>50</v>
      </c>
      <c r="E6" s="22" t="s">
        <v>51</v>
      </c>
      <c r="F6" s="10"/>
    </row>
    <row r="7" spans="1:6">
      <c r="B7" s="9"/>
      <c r="C7" s="9"/>
      <c r="D7" s="9"/>
    </row>
    <row r="8" spans="1:6">
      <c r="B8" s="9"/>
      <c r="C8" s="9"/>
      <c r="D8" s="9"/>
    </row>
    <row r="9" spans="1:6">
      <c r="B9" s="9"/>
      <c r="C9" s="9"/>
      <c r="D9" s="9"/>
    </row>
    <row r="10" spans="1:6">
      <c r="B10" s="9"/>
      <c r="C10" s="9"/>
      <c r="D10" s="9"/>
    </row>
    <row r="11" spans="1:6">
      <c r="B11" s="9"/>
      <c r="C11" s="9"/>
      <c r="D11" s="9"/>
    </row>
    <row r="12" spans="1:6">
      <c r="B12" s="9"/>
      <c r="C12" s="9"/>
      <c r="D12" s="9"/>
    </row>
    <row r="13" spans="1:6">
      <c r="B13" s="9"/>
      <c r="C13" s="9"/>
      <c r="D13" s="9"/>
    </row>
    <row r="14" spans="1:6">
      <c r="B14" s="9"/>
      <c r="C14" s="9"/>
      <c r="D14" s="9"/>
    </row>
    <row r="15" spans="1:6">
      <c r="B15" s="9"/>
      <c r="C15" s="9"/>
      <c r="D15" s="9"/>
    </row>
    <row r="16" spans="1:6">
      <c r="B16" s="9"/>
      <c r="C16" s="9"/>
      <c r="D16" s="9"/>
    </row>
    <row r="17" spans="2:4">
      <c r="B17" s="9"/>
      <c r="C17" s="9"/>
      <c r="D17" s="9"/>
    </row>
    <row r="18" spans="2:4">
      <c r="B18" s="9"/>
      <c r="C18" s="9"/>
      <c r="D18" s="9"/>
    </row>
    <row r="19" spans="2:4">
      <c r="B19" s="9"/>
      <c r="C19" s="9"/>
      <c r="D19" s="9"/>
    </row>
    <row r="20" spans="2:4">
      <c r="B20" s="9"/>
      <c r="C20" s="9"/>
      <c r="D20" s="9"/>
    </row>
    <row r="21" spans="2:4">
      <c r="B21" s="9"/>
      <c r="C21" s="9"/>
      <c r="D21" s="9"/>
    </row>
    <row r="22" spans="2:4">
      <c r="B22" s="9"/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D27" s="9"/>
    </row>
    <row r="28" spans="2:4">
      <c r="B28" s="9"/>
    </row>
    <row r="29" spans="2:4">
      <c r="B29" s="9"/>
    </row>
    <row r="30" spans="2:4">
      <c r="B30" s="9"/>
    </row>
    <row r="31" spans="2:4">
      <c r="B31" s="9"/>
    </row>
    <row r="32" spans="2:4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</sheetData>
  <pageMargins left="0.7" right="0.7" top="0.78740157499999996" bottom="0.78740157499999996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60" zoomScaleNormal="100" workbookViewId="0">
      <selection activeCell="B15" sqref="B15"/>
    </sheetView>
  </sheetViews>
  <sheetFormatPr baseColWidth="10" defaultRowHeight="15"/>
  <cols>
    <col min="1" max="1" width="63.42578125" customWidth="1"/>
    <col min="2" max="2" width="6.42578125" bestFit="1" customWidth="1"/>
    <col min="3" max="3" width="7.28515625" bestFit="1" customWidth="1"/>
    <col min="4" max="4" width="6.7109375" bestFit="1" customWidth="1"/>
    <col min="5" max="5" width="8.28515625" bestFit="1" customWidth="1"/>
    <col min="9" max="9" width="20.42578125" customWidth="1"/>
    <col min="15" max="15" width="16.42578125" customWidth="1"/>
  </cols>
  <sheetData>
    <row r="1" spans="1:15" ht="23.25">
      <c r="A1" s="19" t="s">
        <v>6</v>
      </c>
      <c r="B1" s="19"/>
      <c r="C1" s="19"/>
      <c r="D1" s="19"/>
      <c r="E1" s="20"/>
      <c r="F1" s="20"/>
      <c r="G1" s="20"/>
    </row>
    <row r="2" spans="1:15">
      <c r="A2" s="20"/>
      <c r="B2" s="20"/>
      <c r="C2" s="20"/>
      <c r="D2" s="20"/>
      <c r="E2" s="20"/>
      <c r="F2" s="20"/>
      <c r="G2" s="20"/>
    </row>
    <row r="3" spans="1:15" ht="36" customHeight="1">
      <c r="A3" s="76" t="s">
        <v>5</v>
      </c>
      <c r="B3" s="76"/>
      <c r="C3" s="76"/>
      <c r="D3" s="76"/>
      <c r="E3" s="76"/>
      <c r="F3" s="13"/>
      <c r="G3" s="13"/>
      <c r="H3" s="13"/>
      <c r="I3" s="11"/>
      <c r="O3" s="8"/>
    </row>
    <row r="4" spans="1:15" s="51" customFormat="1" ht="18.75">
      <c r="A4" s="46"/>
      <c r="B4" s="47"/>
      <c r="C4" s="47"/>
      <c r="D4" s="47"/>
      <c r="E4" s="47"/>
      <c r="F4" s="47"/>
      <c r="G4" s="47"/>
      <c r="H4" s="47"/>
      <c r="I4" s="11"/>
      <c r="O4" s="11"/>
    </row>
    <row r="5" spans="1:15" ht="15.75">
      <c r="A5" s="20"/>
      <c r="B5" s="24"/>
      <c r="C5" s="28" t="s">
        <v>47</v>
      </c>
      <c r="D5" s="26"/>
      <c r="E5" s="20"/>
      <c r="F5" s="20"/>
      <c r="G5" s="20"/>
    </row>
    <row r="6" spans="1:15" ht="15.75">
      <c r="A6" s="22" t="s">
        <v>0</v>
      </c>
      <c r="B6" s="22" t="s">
        <v>49</v>
      </c>
      <c r="C6" s="22" t="s">
        <v>48</v>
      </c>
      <c r="D6" s="22" t="s">
        <v>50</v>
      </c>
      <c r="E6" s="30" t="s">
        <v>51</v>
      </c>
      <c r="F6" s="31"/>
      <c r="G6" s="31"/>
      <c r="H6" s="6"/>
    </row>
    <row r="7" spans="1:15">
      <c r="A7" s="32"/>
      <c r="B7" s="33"/>
      <c r="C7" s="33"/>
      <c r="D7" s="33"/>
      <c r="E7" s="20"/>
      <c r="F7" s="20"/>
      <c r="G7" s="20"/>
    </row>
    <row r="8" spans="1:15">
      <c r="A8" s="32"/>
      <c r="B8" s="33"/>
      <c r="C8" s="33"/>
      <c r="D8" s="33"/>
      <c r="E8" s="20"/>
      <c r="F8" s="20"/>
      <c r="G8" s="20"/>
    </row>
    <row r="9" spans="1:15">
      <c r="A9" s="32"/>
      <c r="B9" s="33"/>
      <c r="C9" s="33"/>
      <c r="D9" s="33"/>
      <c r="E9" s="20"/>
      <c r="F9" s="20"/>
      <c r="G9" s="20"/>
    </row>
    <row r="10" spans="1:15">
      <c r="A10" s="32"/>
      <c r="B10" s="33"/>
      <c r="C10" s="33"/>
      <c r="D10" s="33"/>
      <c r="E10" s="20"/>
      <c r="F10" s="20"/>
      <c r="G10" s="20"/>
    </row>
    <row r="11" spans="1:15">
      <c r="A11" s="34"/>
      <c r="B11" s="33"/>
      <c r="C11" s="33"/>
      <c r="D11" s="33"/>
      <c r="E11" s="20"/>
      <c r="F11" s="20"/>
      <c r="G11" s="20"/>
    </row>
    <row r="12" spans="1:15">
      <c r="A12" s="32"/>
      <c r="B12" s="33"/>
      <c r="C12" s="33"/>
      <c r="D12" s="33"/>
      <c r="E12" s="20"/>
      <c r="F12" s="20"/>
      <c r="G12" s="20"/>
    </row>
    <row r="13" spans="1:15">
      <c r="A13" s="32"/>
      <c r="B13" s="33"/>
      <c r="C13" s="33"/>
      <c r="D13" s="33"/>
      <c r="E13" s="20"/>
      <c r="F13" s="20"/>
      <c r="G13" s="20"/>
    </row>
    <row r="14" spans="1:15">
      <c r="A14" s="32"/>
      <c r="B14" s="33"/>
      <c r="C14" s="33"/>
      <c r="D14" s="33"/>
      <c r="E14" s="20"/>
      <c r="F14" s="20"/>
      <c r="G14" s="20"/>
    </row>
    <row r="15" spans="1:15">
      <c r="A15" s="32"/>
      <c r="B15" s="33"/>
      <c r="C15" s="33"/>
      <c r="D15" s="33"/>
      <c r="E15" s="20"/>
      <c r="F15" s="20"/>
      <c r="G15" s="20"/>
    </row>
    <row r="16" spans="1:15">
      <c r="A16" s="32"/>
      <c r="B16" s="33"/>
      <c r="C16" s="33"/>
      <c r="D16" s="33"/>
      <c r="E16" s="20"/>
      <c r="F16" s="20"/>
      <c r="G16" s="20"/>
    </row>
    <row r="17" spans="1:7">
      <c r="A17" s="32"/>
      <c r="B17" s="33"/>
      <c r="C17" s="33"/>
      <c r="D17" s="33"/>
      <c r="E17" s="20"/>
      <c r="F17" s="20"/>
      <c r="G17" s="20"/>
    </row>
    <row r="18" spans="1:7">
      <c r="A18" s="32"/>
      <c r="B18" s="33"/>
      <c r="C18" s="33"/>
      <c r="D18" s="33"/>
      <c r="E18" s="20"/>
      <c r="F18" s="20"/>
      <c r="G18" s="20"/>
    </row>
    <row r="19" spans="1:7">
      <c r="A19" s="32"/>
      <c r="B19" s="33"/>
      <c r="C19" s="33"/>
      <c r="D19" s="33"/>
      <c r="E19" s="20"/>
      <c r="F19" s="20"/>
      <c r="G19" s="20"/>
    </row>
    <row r="20" spans="1:7">
      <c r="A20" s="32"/>
      <c r="B20" s="33"/>
      <c r="C20" s="33"/>
      <c r="D20" s="33"/>
      <c r="E20" s="20"/>
      <c r="F20" s="20"/>
      <c r="G20" s="20"/>
    </row>
    <row r="21" spans="1:7">
      <c r="A21" s="16"/>
      <c r="B21" s="15"/>
      <c r="C21" s="15"/>
      <c r="D21" s="15"/>
    </row>
    <row r="22" spans="1:7">
      <c r="A22" s="16"/>
      <c r="B22" s="15"/>
      <c r="C22" s="15"/>
      <c r="D22" s="15"/>
    </row>
    <row r="23" spans="1:7">
      <c r="A23" s="16"/>
      <c r="B23" s="15"/>
      <c r="C23" s="15"/>
      <c r="D23" s="15"/>
    </row>
    <row r="24" spans="1:7">
      <c r="A24" s="16"/>
      <c r="B24" s="15"/>
      <c r="C24" s="15"/>
      <c r="D24" s="15"/>
    </row>
    <row r="25" spans="1:7">
      <c r="A25" s="16"/>
      <c r="B25" s="15"/>
      <c r="C25" s="15"/>
      <c r="D25" s="15"/>
    </row>
    <row r="26" spans="1:7">
      <c r="A26" s="16"/>
      <c r="B26" s="15"/>
      <c r="C26" s="15"/>
      <c r="D26" s="15"/>
    </row>
    <row r="27" spans="1:7">
      <c r="A27" s="16"/>
      <c r="B27" s="15"/>
      <c r="C27" s="15"/>
      <c r="D27" s="15"/>
    </row>
    <row r="28" spans="1:7">
      <c r="A28" s="16"/>
      <c r="B28" s="15"/>
      <c r="C28" s="15"/>
      <c r="D28" s="15"/>
    </row>
    <row r="29" spans="1:7">
      <c r="A29" s="16"/>
      <c r="B29" s="15"/>
      <c r="C29" s="15"/>
      <c r="D29" s="15"/>
    </row>
    <row r="30" spans="1:7">
      <c r="A30" s="16"/>
      <c r="B30" s="15"/>
      <c r="C30" s="15"/>
      <c r="D30" s="15"/>
    </row>
    <row r="31" spans="1:7">
      <c r="B31" s="15"/>
      <c r="C31" s="15"/>
      <c r="D31" s="15"/>
    </row>
  </sheetData>
  <mergeCells count="1">
    <mergeCell ref="A3:E3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Allgemeines</vt:lpstr>
      <vt:lpstr>120125_Vereine</vt:lpstr>
      <vt:lpstr>120125_Ortsrat</vt:lpstr>
      <vt:lpstr>120125_Schulen&amp;Kitas</vt:lpstr>
      <vt:lpstr>120125_Bürger</vt:lpstr>
      <vt:lpstr>120125_Kultureinrichtungen</vt:lpstr>
      <vt:lpstr>'120125_Kultureinrichtungen'!Druckbereich</vt:lpstr>
      <vt:lpstr>'120125_Schulen&amp;Kitas'!Druckbereich</vt:lpstr>
      <vt:lpstr>Allgemeines!Druckbereich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2012-02-06T12:40:56Z</cp:lastPrinted>
  <dcterms:created xsi:type="dcterms:W3CDTF">2012-01-18T11:13:46Z</dcterms:created>
  <dcterms:modified xsi:type="dcterms:W3CDTF">2012-02-06T14:23:28Z</dcterms:modified>
</cp:coreProperties>
</file>